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6.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8.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9.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10.xml" ContentType="application/vnd.openxmlformats-officedocument.drawing+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J:\GRANTS\NSLP Equipment Grants\Equipment Assistance 2019\"/>
    </mc:Choice>
  </mc:AlternateContent>
  <xr:revisionPtr revIDLastSave="0" documentId="8_{5911950A-213E-4A48-88AB-81D133565272}" xr6:coauthVersionLast="41" xr6:coauthVersionMax="41" xr10:uidLastSave="{00000000-0000-0000-0000-000000000000}"/>
  <workbookProtection workbookAlgorithmName="SHA-512" workbookHashValue="5sRHBgTTy95pfy/XNk11FuFxE8XjBwRPm4eEr/dz05uLvTxtuEQuylG7ABh/5gMybAFQ+r+ZiywrYhmyr+haBg==" workbookSaltValue="c+cwhvpMkRD0H1Tk5ourbw==" workbookSpinCount="100000" lockStructure="1"/>
  <bookViews>
    <workbookView xWindow="-108" yWindow="-108" windowWidth="23256" windowHeight="12576" tabRatio="895" xr2:uid="{00000000-000D-0000-FFFF-FFFF00000000}"/>
  </bookViews>
  <sheets>
    <sheet name="Equip Grant General information" sheetId="39" r:id="rId1"/>
    <sheet name="Tab 1- Instructions" sheetId="76" r:id="rId2"/>
    <sheet name="Tab 2-Evaluation Criteria " sheetId="77" r:id="rId3"/>
    <sheet name="Tab 3-Application Checklist" sheetId="41" r:id="rId4"/>
    <sheet name="Tab 4- Grant Contact Info" sheetId="2" r:id="rId5"/>
    <sheet name="Tab 5 - Budget Summary" sheetId="3" r:id="rId6"/>
    <sheet name="Tab 6-1 Sect2-site App " sheetId="42" r:id="rId7"/>
    <sheet name="Tab 6-2 Sect2-site App " sheetId="87" r:id="rId8"/>
    <sheet name="Tab 6-3 Sect2-site App" sheetId="88" r:id="rId9"/>
    <sheet name="Tab 6-4 Sect2-site App" sheetId="89" r:id="rId10"/>
    <sheet name="Tab 6-5 Sect2-site App" sheetId="90" r:id="rId11"/>
    <sheet name="Tab 6-6 Sect2-site App" sheetId="91" r:id="rId12"/>
    <sheet name="Tab 6-7 Sect2-site App" sheetId="92" r:id="rId13"/>
    <sheet name="Tab 6-8 Sect2-site App" sheetId="93" r:id="rId14"/>
  </sheets>
  <externalReferences>
    <externalReference r:id="rId15"/>
  </externalReferences>
  <definedNames>
    <definedName name="_Toc226519771" localSheetId="1">'Tab 1- Instructions'!#REF!</definedName>
    <definedName name="_Toc226519771" localSheetId="4">'Tab 4- Grant Contact Info'!$B$2</definedName>
    <definedName name="Check12" localSheetId="5">'Tab 5 - Budget Summary'!$B$12</definedName>
    <definedName name="Check14" localSheetId="5">'Tab 5 - Budget Summary'!$B$9</definedName>
    <definedName name="Check4" localSheetId="6">'Tab 6-1 Sect2-site App '!$C$21</definedName>
    <definedName name="Check4" localSheetId="7">'Tab 6-2 Sect2-site App '!$C$21</definedName>
    <definedName name="Check4" localSheetId="8">'Tab 6-3 Sect2-site App'!$C$21</definedName>
    <definedName name="Check4" localSheetId="9">'Tab 6-4 Sect2-site App'!$C$21</definedName>
    <definedName name="Check4" localSheetId="10">'Tab 6-5 Sect2-site App'!$C$21</definedName>
    <definedName name="Check4" localSheetId="11">'Tab 6-6 Sect2-site App'!$C$21</definedName>
    <definedName name="Check4" localSheetId="12">'Tab 6-7 Sect2-site App'!$C$21</definedName>
    <definedName name="Check4" localSheetId="13">'Tab 6-8 Sect2-site App'!$C$21</definedName>
    <definedName name="Check5" localSheetId="6">'Tab 6-1 Sect2-site App '!$C$19</definedName>
    <definedName name="Check5" localSheetId="7">'Tab 6-2 Sect2-site App '!$C$19</definedName>
    <definedName name="Check5" localSheetId="8">'Tab 6-3 Sect2-site App'!$C$19</definedName>
    <definedName name="Check5" localSheetId="9">'Tab 6-4 Sect2-site App'!$C$19</definedName>
    <definedName name="Check5" localSheetId="10">'Tab 6-5 Sect2-site App'!$C$19</definedName>
    <definedName name="Check5" localSheetId="11">'Tab 6-6 Sect2-site App'!$C$19</definedName>
    <definedName name="Check5" localSheetId="12">'Tab 6-7 Sect2-site App'!$C$19</definedName>
    <definedName name="Check5" localSheetId="13">'Tab 6-8 Sect2-site App'!$C$19</definedName>
    <definedName name="Check6" localSheetId="6">'Tab 6-1 Sect2-site App '!$C$17</definedName>
    <definedName name="Check6" localSheetId="7">'Tab 6-2 Sect2-site App '!$C$17</definedName>
    <definedName name="Check6" localSheetId="8">'Tab 6-3 Sect2-site App'!$C$17</definedName>
    <definedName name="Check6" localSheetId="9">'Tab 6-4 Sect2-site App'!$C$17</definedName>
    <definedName name="Check6" localSheetId="10">'Tab 6-5 Sect2-site App'!$C$17</definedName>
    <definedName name="Check6" localSheetId="11">'Tab 6-6 Sect2-site App'!$C$17</definedName>
    <definedName name="Check6" localSheetId="12">'Tab 6-7 Sect2-site App'!$C$17</definedName>
    <definedName name="Check6" localSheetId="13">'Tab 6-8 Sect2-site App'!$C$17</definedName>
    <definedName name="DivisionName">[1]Prefills!$A$2:$A$147</definedName>
    <definedName name="_xlnm.Print_Area" localSheetId="0">'Equip Grant General information'!$B$1:$D$25</definedName>
    <definedName name="_xlnm.Print_Area" localSheetId="1">'Tab 1- Instructions'!$B$1:$C$14</definedName>
    <definedName name="_xlnm.Print_Area" localSheetId="2">'Tab 2-Evaluation Criteria '!$B$1:$E$30</definedName>
    <definedName name="_xlnm.Print_Area" localSheetId="3">'Tab 3-Application Checklist'!$B$1:$C$24</definedName>
    <definedName name="_xlnm.Print_Area" localSheetId="4">'Tab 4- Grant Contact Info'!$B$1:$I$18</definedName>
    <definedName name="_xlnm.Print_Area" localSheetId="5">'Tab 5 - Budget Summary'!$A$1:$F$48</definedName>
    <definedName name="_xlnm.Print_Area" localSheetId="6">'Tab 6-1 Sect2-site App '!$A$1:$I$66</definedName>
    <definedName name="_xlnm.Print_Area" localSheetId="7">'Tab 6-2 Sect2-site App '!$A$1:$I$66</definedName>
    <definedName name="_xlnm.Print_Area" localSheetId="8">'Tab 6-3 Sect2-site App'!$A$1:$I$66</definedName>
    <definedName name="_xlnm.Print_Area" localSheetId="9">'Tab 6-4 Sect2-site App'!$A$1:$I$66</definedName>
    <definedName name="_xlnm.Print_Area" localSheetId="10">'Tab 6-5 Sect2-site App'!$A$1:$I$66</definedName>
    <definedName name="_xlnm.Print_Area" localSheetId="11">'Tab 6-6 Sect2-site App'!$A$1:$I$66</definedName>
    <definedName name="_xlnm.Print_Area" localSheetId="12">'Tab 6-7 Sect2-site App'!$A$1:$I$66</definedName>
    <definedName name="_xlnm.Print_Area" localSheetId="13">'Tab 6-8 Sect2-site App'!$A$1:$I$66</definedName>
    <definedName name="_xlnm.Print_Titles" localSheetId="0">'Equip Grant General information'!$1:$4</definedName>
    <definedName name="_xlnm.Print_Titles" localSheetId="2">'Tab 2-Evaluation Criteria '!#REF!</definedName>
    <definedName name="_xlnm.Print_Titles" localSheetId="6">'Tab 6-1 Sect2-site App '!$1:$6</definedName>
    <definedName name="_xlnm.Print_Titles" localSheetId="7">'Tab 6-2 Sect2-site App '!$1:$6</definedName>
    <definedName name="_xlnm.Print_Titles" localSheetId="8">'Tab 6-3 Sect2-site App'!$1:$6</definedName>
    <definedName name="_xlnm.Print_Titles" localSheetId="9">'Tab 6-4 Sect2-site App'!$1:$6</definedName>
    <definedName name="_xlnm.Print_Titles" localSheetId="10">'Tab 6-5 Sect2-site App'!$1:$6</definedName>
    <definedName name="_xlnm.Print_Titles" localSheetId="11">'Tab 6-6 Sect2-site App'!$1:$6</definedName>
    <definedName name="_xlnm.Print_Titles" localSheetId="12">'Tab 6-7 Sect2-site App'!$1:$6</definedName>
    <definedName name="_xlnm.Print_Titles" localSheetId="13">'Tab 6-8 Sect2-site App'!$1:$6</definedName>
    <definedName name="Text11" localSheetId="6">'Tab 6-1 Sect2-site App '!$E$34</definedName>
    <definedName name="Text11" localSheetId="7">'Tab 6-2 Sect2-site App '!$E$34</definedName>
    <definedName name="Text11" localSheetId="8">'Tab 6-3 Sect2-site App'!$E$34</definedName>
    <definedName name="Text11" localSheetId="9">'Tab 6-4 Sect2-site App'!$E$34</definedName>
    <definedName name="Text11" localSheetId="10">'Tab 6-5 Sect2-site App'!$E$34</definedName>
    <definedName name="Text11" localSheetId="11">'Tab 6-6 Sect2-site App'!$E$34</definedName>
    <definedName name="Text11" localSheetId="12">'Tab 6-7 Sect2-site App'!$E$34</definedName>
    <definedName name="Text11" localSheetId="13">'Tab 6-8 Sect2-site App'!$E$34</definedName>
    <definedName name="Text12" localSheetId="6">'Tab 6-1 Sect2-site App '!$F$34</definedName>
    <definedName name="Text12" localSheetId="7">'Tab 6-2 Sect2-site App '!$F$34</definedName>
    <definedName name="Text12" localSheetId="8">'Tab 6-3 Sect2-site App'!$F$34</definedName>
    <definedName name="Text12" localSheetId="9">'Tab 6-4 Sect2-site App'!$F$34</definedName>
    <definedName name="Text12" localSheetId="10">'Tab 6-5 Sect2-site App'!$F$34</definedName>
    <definedName name="Text12" localSheetId="11">'Tab 6-6 Sect2-site App'!$F$34</definedName>
    <definedName name="Text12" localSheetId="12">'Tab 6-7 Sect2-site App'!$F$34</definedName>
    <definedName name="Text12" localSheetId="13">'Tab 6-8 Sect2-site App'!$F$34</definedName>
    <definedName name="Text24" localSheetId="1">'Tab 1- Instructions'!#REF!</definedName>
    <definedName name="Text24" localSheetId="4">'Tab 4- Grant Contact Info'!$F$9</definedName>
    <definedName name="Text25" localSheetId="1">'Tab 1- Instructions'!#REF!</definedName>
    <definedName name="Text25" localSheetId="4">'Tab 4- Grant Contact Info'!#REF!</definedName>
    <definedName name="Text27" localSheetId="1">'Tab 1- Instructions'!#REF!</definedName>
    <definedName name="Text27" localSheetId="4">'Tab 4- Grant Contact Info'!$F$8</definedName>
    <definedName name="Text28" localSheetId="1">'Tab 1- Instructions'!#REF!</definedName>
    <definedName name="Text28" localSheetId="4">'Tab 4- Grant Contact Info'!$E$5</definedName>
    <definedName name="Text4" localSheetId="1">'Tab 1- Instructions'!#REF!</definedName>
    <definedName name="Text4" localSheetId="4">'Tab 4- Grant Contact Info'!#REF!</definedName>
    <definedName name="Text6" localSheetId="5">'Tab 5 - Budget Summary'!$C$9</definedName>
    <definedName name="Text7" localSheetId="5">'Tab 5 - Budget Summary'!$B$11</definedName>
    <definedName name="Text8" localSheetId="6">'Tab 6-1 Sect2-site App '!#REF!</definedName>
    <definedName name="Text8" localSheetId="7">'Tab 6-2 Sect2-site App '!#REF!</definedName>
    <definedName name="Text8" localSheetId="8">'Tab 6-3 Sect2-site App'!#REF!</definedName>
    <definedName name="Text8" localSheetId="9">'Tab 6-4 Sect2-site App'!#REF!</definedName>
    <definedName name="Text8" localSheetId="10">'Tab 6-5 Sect2-site App'!#REF!</definedName>
    <definedName name="Text8" localSheetId="11">'Tab 6-6 Sect2-site App'!#REF!</definedName>
    <definedName name="Text8" localSheetId="12">'Tab 6-7 Sect2-site App'!#REF!</definedName>
    <definedName name="Text8" localSheetId="13">'Tab 6-8 Sect2-site App'!#REF!</definedName>
    <definedName name="Text9" localSheetId="6">'Tab 6-1 Sect2-site App '!$E$10</definedName>
    <definedName name="Text9" localSheetId="7">'Tab 6-2 Sect2-site App '!$E$10</definedName>
    <definedName name="Text9" localSheetId="8">'Tab 6-3 Sect2-site App'!$E$10</definedName>
    <definedName name="Text9" localSheetId="9">'Tab 6-4 Sect2-site App'!$E$10</definedName>
    <definedName name="Text9" localSheetId="10">'Tab 6-5 Sect2-site App'!$E$10</definedName>
    <definedName name="Text9" localSheetId="11">'Tab 6-6 Sect2-site App'!$E$10</definedName>
    <definedName name="Text9" localSheetId="12">'Tab 6-7 Sect2-site App'!$E$10</definedName>
    <definedName name="Text9" localSheetId="13">'Tab 6-8 Sect2-site App'!$E$10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42" l="1"/>
  <c r="F60" i="90"/>
  <c r="F59" i="90"/>
  <c r="F58" i="90"/>
  <c r="F57" i="90"/>
  <c r="F56" i="90"/>
  <c r="F55" i="90"/>
  <c r="F54" i="90"/>
  <c r="F53" i="90"/>
  <c r="F41" i="90"/>
  <c r="F40" i="90"/>
  <c r="F39" i="90"/>
  <c r="F38" i="90"/>
  <c r="F37" i="90"/>
  <c r="F36" i="90"/>
  <c r="F35" i="90"/>
  <c r="F34" i="90"/>
  <c r="F42" i="90" s="1"/>
  <c r="F64" i="90" s="1"/>
  <c r="E10" i="90"/>
  <c r="C36" i="3"/>
  <c r="C35" i="3"/>
  <c r="C34" i="3"/>
  <c r="C33" i="3"/>
  <c r="C32" i="3"/>
  <c r="C31" i="3"/>
  <c r="C30" i="3"/>
  <c r="F60" i="93"/>
  <c r="F59" i="93"/>
  <c r="F58" i="93"/>
  <c r="F57" i="93"/>
  <c r="F56" i="93"/>
  <c r="F55" i="93"/>
  <c r="F54" i="93"/>
  <c r="F53" i="93"/>
  <c r="F41" i="93"/>
  <c r="F40" i="93"/>
  <c r="F39" i="93"/>
  <c r="F38" i="93"/>
  <c r="F37" i="93"/>
  <c r="F36" i="93"/>
  <c r="F35" i="93"/>
  <c r="F34" i="93"/>
  <c r="F42" i="93" s="1"/>
  <c r="F64" i="93" s="1"/>
  <c r="E10" i="93"/>
  <c r="F60" i="92"/>
  <c r="F59" i="92"/>
  <c r="F58" i="92"/>
  <c r="F57" i="92"/>
  <c r="F56" i="92"/>
  <c r="F55" i="92"/>
  <c r="F54" i="92"/>
  <c r="F61" i="92" s="1"/>
  <c r="F65" i="92" s="1"/>
  <c r="F53" i="92"/>
  <c r="F41" i="92"/>
  <c r="F40" i="92"/>
  <c r="F39" i="92"/>
  <c r="F38" i="92"/>
  <c r="F37" i="92"/>
  <c r="F36" i="92"/>
  <c r="F35" i="92"/>
  <c r="F34" i="92"/>
  <c r="E10" i="92"/>
  <c r="F60" i="91"/>
  <c r="F59" i="91"/>
  <c r="F58" i="91"/>
  <c r="F57" i="91"/>
  <c r="F56" i="91"/>
  <c r="F55" i="91"/>
  <c r="F54" i="91"/>
  <c r="F53" i="91"/>
  <c r="F41" i="91"/>
  <c r="F40" i="91"/>
  <c r="F39" i="91"/>
  <c r="F38" i="91"/>
  <c r="F37" i="91"/>
  <c r="F36" i="91"/>
  <c r="F35" i="91"/>
  <c r="F34" i="91"/>
  <c r="E10" i="91"/>
  <c r="F60" i="89"/>
  <c r="F59" i="89"/>
  <c r="F58" i="89"/>
  <c r="F57" i="89"/>
  <c r="F56" i="89"/>
  <c r="F55" i="89"/>
  <c r="F54" i="89"/>
  <c r="F53" i="89"/>
  <c r="F41" i="89"/>
  <c r="F40" i="89"/>
  <c r="F39" i="89"/>
  <c r="F38" i="89"/>
  <c r="F37" i="89"/>
  <c r="F36" i="89"/>
  <c r="F35" i="89"/>
  <c r="F34" i="89"/>
  <c r="F42" i="89" s="1"/>
  <c r="F64" i="89" s="1"/>
  <c r="E10" i="89"/>
  <c r="F60" i="88"/>
  <c r="F59" i="88"/>
  <c r="F58" i="88"/>
  <c r="F57" i="88"/>
  <c r="F56" i="88"/>
  <c r="F55" i="88"/>
  <c r="F54" i="88"/>
  <c r="F61" i="88" s="1"/>
  <c r="F65" i="88" s="1"/>
  <c r="F53" i="88"/>
  <c r="F41" i="88"/>
  <c r="F40" i="88"/>
  <c r="F39" i="88"/>
  <c r="F38" i="88"/>
  <c r="F37" i="88"/>
  <c r="F36" i="88"/>
  <c r="F35" i="88"/>
  <c r="F34" i="88"/>
  <c r="E10" i="88"/>
  <c r="F60" i="87"/>
  <c r="F59" i="87"/>
  <c r="F58" i="87"/>
  <c r="F57" i="87"/>
  <c r="F56" i="87"/>
  <c r="F55" i="87"/>
  <c r="F54" i="87"/>
  <c r="F53" i="87"/>
  <c r="F41" i="87"/>
  <c r="F40" i="87"/>
  <c r="F39" i="87"/>
  <c r="F38" i="87"/>
  <c r="F37" i="87"/>
  <c r="F36" i="87"/>
  <c r="F35" i="87"/>
  <c r="F34" i="87"/>
  <c r="E10" i="87"/>
  <c r="C29" i="3"/>
  <c r="E10" i="42"/>
  <c r="D8" i="3"/>
  <c r="F36" i="42"/>
  <c r="F35" i="42"/>
  <c r="F53" i="42"/>
  <c r="F37" i="42"/>
  <c r="F38" i="42"/>
  <c r="F39" i="42"/>
  <c r="F40" i="42"/>
  <c r="F41" i="42"/>
  <c r="F54" i="42"/>
  <c r="F55" i="42"/>
  <c r="F56" i="42"/>
  <c r="F57" i="42"/>
  <c r="F58" i="42"/>
  <c r="F59" i="42"/>
  <c r="F60" i="42"/>
  <c r="F61" i="87" l="1"/>
  <c r="F65" i="87" s="1"/>
  <c r="F42" i="92"/>
  <c r="F64" i="92" s="1"/>
  <c r="F42" i="42"/>
  <c r="F64" i="42" s="1"/>
  <c r="F61" i="89"/>
  <c r="F65" i="89" s="1"/>
  <c r="F42" i="88"/>
  <c r="F64" i="88" s="1"/>
  <c r="F66" i="88" s="1"/>
  <c r="E31" i="3" s="1"/>
  <c r="F42" i="87"/>
  <c r="F64" i="87" s="1"/>
  <c r="F66" i="87" s="1"/>
  <c r="E30" i="3" s="1"/>
  <c r="F61" i="42"/>
  <c r="F65" i="42" s="1"/>
  <c r="F66" i="42" s="1"/>
  <c r="E29" i="3" s="1"/>
  <c r="F61" i="91"/>
  <c r="F65" i="91" s="1"/>
  <c r="F42" i="91"/>
  <c r="F64" i="91" s="1"/>
  <c r="F66" i="91" s="1"/>
  <c r="E34" i="3" s="1"/>
  <c r="F61" i="93"/>
  <c r="F65" i="93" s="1"/>
  <c r="F66" i="93" s="1"/>
  <c r="E36" i="3" s="1"/>
  <c r="F61" i="90"/>
  <c r="F65" i="90" s="1"/>
  <c r="F66" i="89"/>
  <c r="E32" i="3" s="1"/>
  <c r="F66" i="92"/>
  <c r="E35" i="3" s="1"/>
  <c r="F66" i="90"/>
  <c r="E33" i="3" s="1"/>
  <c r="E40" i="3" l="1"/>
  <c r="I16" i="2" s="1"/>
</calcChain>
</file>

<file path=xl/sharedStrings.xml><?xml version="1.0" encoding="utf-8"?>
<sst xmlns="http://schemas.openxmlformats.org/spreadsheetml/2006/main" count="592" uniqueCount="180">
  <si>
    <t xml:space="preserve">COMPETITIVE GRANT APPLICATION FOR </t>
  </si>
  <si>
    <t xml:space="preserve">for School Food Authorities participating in the </t>
  </si>
  <si>
    <t>National School Lunch Program (NSLP)</t>
  </si>
  <si>
    <t>Application Checklist</t>
  </si>
  <si>
    <t>SCHOOL SITE</t>
  </si>
  <si>
    <t>TOTAL COSTS</t>
  </si>
  <si>
    <t>     </t>
  </si>
  <si>
    <t>Total</t>
  </si>
  <si>
    <t>Unit cost</t>
  </si>
  <si>
    <t>Quantity</t>
  </si>
  <si>
    <r>
      <t>Purpose for equipment</t>
    </r>
    <r>
      <rPr>
        <sz val="11"/>
        <rFont val="Times New Roman"/>
        <family val="1"/>
      </rPr>
      <t xml:space="preserve"> </t>
    </r>
  </si>
  <si>
    <t>Equipment cost:</t>
  </si>
  <si>
    <t>Delivery cost:</t>
  </si>
  <si>
    <t>Installation  cost:</t>
  </si>
  <si>
    <t>Removal disposal cost:</t>
  </si>
  <si>
    <t>Labor cost:</t>
  </si>
  <si>
    <t>Any other utility cost (i.e., new electric lines):</t>
  </si>
  <si>
    <t>Other (specify): </t>
  </si>
  <si>
    <t>TOTAL COST:</t>
  </si>
  <si>
    <t>Budget detail for items described above</t>
  </si>
  <si>
    <t>1.</t>
  </si>
  <si>
    <t>continued on next page</t>
  </si>
  <si>
    <t xml:space="preserve">2. </t>
  </si>
  <si>
    <r>
      <t xml:space="preserve">If </t>
    </r>
    <r>
      <rPr>
        <u/>
        <sz val="14"/>
        <rFont val="Times New Roman"/>
        <family val="1"/>
      </rPr>
      <t>YES</t>
    </r>
    <r>
      <rPr>
        <sz val="14"/>
        <rFont val="Times New Roman"/>
        <family val="1"/>
      </rPr>
      <t>, you may be contacted for more information.</t>
    </r>
    <r>
      <rPr>
        <sz val="14"/>
        <color indexed="8"/>
        <rFont val="Times New Roman"/>
        <family val="1"/>
      </rPr>
      <t xml:space="preserve">  </t>
    </r>
  </si>
  <si>
    <t xml:space="preserve"> CONTINUED ON NEXT PAGE</t>
  </si>
  <si>
    <t>2</t>
  </si>
  <si>
    <t>3</t>
  </si>
  <si>
    <t>4</t>
  </si>
  <si>
    <t>5</t>
  </si>
  <si>
    <t>Evaluation and Selection Criteria</t>
  </si>
  <si>
    <t>Evaluation Criteria</t>
  </si>
  <si>
    <t>2.</t>
  </si>
  <si>
    <t>3.</t>
  </si>
  <si>
    <t xml:space="preserve">Funded through the U.S. Department of Agriculture (USDA) </t>
  </si>
  <si>
    <t>APPLICATION CHECKLIST</t>
  </si>
  <si>
    <t>ITEM #1 Equipment Description:</t>
  </si>
  <si>
    <t>ITEM #2  Equipment Description:</t>
  </si>
  <si>
    <t>Site Summary</t>
  </si>
  <si>
    <t>Item 1</t>
  </si>
  <si>
    <t>item 2</t>
  </si>
  <si>
    <t xml:space="preserve">Grand Total all items </t>
  </si>
  <si>
    <t xml:space="preserve">SECTION 1-- Complete all 3 Pages  </t>
  </si>
  <si>
    <t xml:space="preserve"> Focus Areas</t>
  </si>
  <si>
    <t xml:space="preserve"> </t>
  </si>
  <si>
    <t>Fund Code</t>
  </si>
  <si>
    <t>Program Name</t>
  </si>
  <si>
    <t>50 points</t>
  </si>
  <si>
    <t>30 points</t>
  </si>
  <si>
    <t>a.    96-100% -----</t>
  </si>
  <si>
    <t>d.    50-65%  -----</t>
  </si>
  <si>
    <t>b.    81-95%  -----</t>
  </si>
  <si>
    <t>c.    66-80%  -----</t>
  </si>
  <si>
    <t>e.    40-49%  -----</t>
  </si>
  <si>
    <t>Point Value</t>
  </si>
  <si>
    <t>g.    0-30%    -----</t>
  </si>
  <si>
    <t>4.</t>
  </si>
  <si>
    <t>a)</t>
  </si>
  <si>
    <t>b)</t>
  </si>
  <si>
    <t>c)</t>
  </si>
  <si>
    <t>d)</t>
  </si>
  <si>
    <r>
      <t>Justification narrative:</t>
    </r>
    <r>
      <rPr>
        <sz val="12"/>
        <rFont val="Times New Roman"/>
        <family val="1"/>
      </rPr>
      <t xml:space="preserve">   </t>
    </r>
    <r>
      <rPr>
        <sz val="14"/>
        <rFont val="Times New Roman"/>
        <family val="1"/>
      </rPr>
      <t>Document and describe how each piece of equipment will support the focus area(s) selected in question one. Be as specific as possible. Include in the discussion whether this equipment will affect all students, and if not, what percentage of the student population will be affected.</t>
    </r>
    <r>
      <rPr>
        <sz val="12"/>
        <rFont val="Times New Roman"/>
        <family val="1"/>
      </rPr>
      <t xml:space="preserve">                                                               </t>
    </r>
    <r>
      <rPr>
        <b/>
        <u/>
        <sz val="12"/>
        <rFont val="Times New Roman"/>
        <family val="1"/>
      </rPr>
      <t>NOTE: LIMIT DESCRIPTION TO THE SIZE OF THE TEXT BOX BELOW</t>
    </r>
    <r>
      <rPr>
        <sz val="14"/>
        <rFont val="Times New Roman"/>
        <family val="1"/>
      </rPr>
      <t xml:space="preserve">. </t>
    </r>
  </si>
  <si>
    <r>
      <t>Justification narrative:</t>
    </r>
    <r>
      <rPr>
        <sz val="12"/>
        <rFont val="Times New Roman"/>
        <family val="1"/>
      </rPr>
      <t xml:space="preserve">   </t>
    </r>
    <r>
      <rPr>
        <sz val="14"/>
        <rFont val="Times New Roman"/>
        <family val="1"/>
      </rPr>
      <t>Document and describe how each piece of equipment will support the focus area(s) selected in question one. Be as specific as possible.   Include in the discussion whether this equipment will affect all students, and if not, what percentage of the student population will be affected</t>
    </r>
    <r>
      <rPr>
        <sz val="12"/>
        <rFont val="Times New Roman"/>
        <family val="1"/>
      </rPr>
      <t xml:space="preserve">                                                                                   </t>
    </r>
    <r>
      <rPr>
        <b/>
        <u/>
        <sz val="12"/>
        <rFont val="Times New Roman"/>
        <family val="1"/>
      </rPr>
      <t>NOTE: LIMIT DESCRIPTION TO THE SIZE OF THE TEXT BOX BELOW</t>
    </r>
    <r>
      <rPr>
        <sz val="14"/>
        <rFont val="Times New Roman"/>
        <family val="1"/>
      </rPr>
      <t xml:space="preserve">. </t>
    </r>
  </si>
  <si>
    <r>
      <t>SECTION 2</t>
    </r>
    <r>
      <rPr>
        <b/>
        <sz val="14"/>
        <rFont val="Times New Roman"/>
        <family val="1"/>
      </rPr>
      <t>:    SCHOOL SITE APPLICATION</t>
    </r>
  </si>
  <si>
    <t>Tab 1</t>
  </si>
  <si>
    <t>Instructions</t>
  </si>
  <si>
    <t>Tab 2</t>
  </si>
  <si>
    <t>Tab 3</t>
  </si>
  <si>
    <t xml:space="preserve">Tab 4 </t>
  </si>
  <si>
    <t xml:space="preserve">Tab 5 </t>
  </si>
  <si>
    <t>5.</t>
  </si>
  <si>
    <t>Total Grant Amount Requested</t>
  </si>
  <si>
    <t>CFDA # 10.579</t>
  </si>
  <si>
    <t>B. Program Funding Information</t>
  </si>
  <si>
    <t xml:space="preserve">Section 2: Site Applications </t>
  </si>
  <si>
    <r>
      <t>Page 1-</t>
    </r>
    <r>
      <rPr>
        <sz val="18"/>
        <rFont val="Times New Roman"/>
        <family val="1"/>
      </rPr>
      <t xml:space="preserve"> The division name will  automatically be filled in on this page based on what is entered on the Application Certification/Signature page.                                                                             </t>
    </r>
    <r>
      <rPr>
        <u/>
        <sz val="18"/>
        <rFont val="Times New Roman"/>
        <family val="1"/>
      </rPr>
      <t>Page 2-</t>
    </r>
    <r>
      <rPr>
        <sz val="18"/>
        <rFont val="Times New Roman"/>
        <family val="1"/>
      </rPr>
      <t xml:space="preserve"> The Division Budget Summary Chart  - the site names and the total cost will be automatically rolled forward from the individual site applications.                                                                                               </t>
    </r>
    <r>
      <rPr>
        <u/>
        <sz val="18"/>
        <rFont val="Times New Roman"/>
        <family val="1"/>
      </rPr>
      <t>Page 3</t>
    </r>
    <r>
      <rPr>
        <sz val="18"/>
        <rFont val="Times New Roman"/>
        <family val="1"/>
      </rPr>
      <t>- Narrative budget overview must be completed.</t>
    </r>
  </si>
  <si>
    <t>f.    31-39%  -----</t>
  </si>
  <si>
    <t>(NOTE: page 2 will automatically be filled in after each site application is completed</t>
  </si>
  <si>
    <t>Evaluation criteria</t>
  </si>
  <si>
    <t xml:space="preserve"> DO NOT ENTER THE SITE NAME OR TOTAL COSTS.  </t>
  </si>
  <si>
    <t>Priority #</t>
  </si>
  <si>
    <r>
      <t>Focus 2:</t>
    </r>
    <r>
      <rPr>
        <sz val="16"/>
        <rFont val="Times New Roman"/>
        <family val="1"/>
      </rPr>
      <t xml:space="preserve">  Equipment that focuses on breakfast expansion to implement alternative breakfast service methods (i.e., breakfast in the classroom, grab and go breakfast, breakfast carts /kiosks)  </t>
    </r>
  </si>
  <si>
    <r>
      <rPr>
        <b/>
        <sz val="12"/>
        <rFont val="Times New Roman"/>
        <family val="1"/>
      </rPr>
      <t>1</t>
    </r>
    <r>
      <rPr>
        <sz val="12"/>
        <rFont val="Times New Roman"/>
        <family val="1"/>
      </rPr>
      <t>.</t>
    </r>
  </si>
  <si>
    <t>6</t>
  </si>
  <si>
    <t>7</t>
  </si>
  <si>
    <t>8</t>
  </si>
  <si>
    <t>Tab 6-1 to 6-8</t>
  </si>
  <si>
    <t>New Jersey Department of Agriculture</t>
  </si>
  <si>
    <t xml:space="preserve">New Jersey Department of Agriculture </t>
  </si>
  <si>
    <t>Division of Food and Nutrition</t>
  </si>
  <si>
    <t>PO Box 334</t>
  </si>
  <si>
    <t>Trenton, NJ 08625-0334</t>
  </si>
  <si>
    <t>To be Completed by School District</t>
  </si>
  <si>
    <t>Trenton, NJ  08625-0334</t>
  </si>
  <si>
    <t>DISTRICT LEVEL QUESTIONS and BUDGET SUMMARY</t>
  </si>
  <si>
    <t xml:space="preserve">School District Name and Agreement No.: </t>
  </si>
  <si>
    <t xml:space="preserve">DISTRICT BUDGET SUMMARY </t>
  </si>
  <si>
    <t>DISTRICT BUDGET SUMMARY</t>
  </si>
  <si>
    <t>Grand TOTAL for School District</t>
  </si>
  <si>
    <t>PO Box 334, Trenton, NJ  08625-0334</t>
  </si>
  <si>
    <t>School Name:</t>
  </si>
  <si>
    <t>Section 1: District  LEVEL Questions and Budget Summary</t>
  </si>
  <si>
    <t xml:space="preserve"> - Page 1 - Enter the individual school name at the top of each page.  </t>
  </si>
  <si>
    <t xml:space="preserve">Is the dollar value your school district uses for reporting equipment as an asset in the financial statement and inventory system $5,000.00?  </t>
  </si>
  <si>
    <r>
      <rPr>
        <b/>
        <u/>
        <sz val="14"/>
        <color indexed="10"/>
        <rFont val="Times New Roman"/>
        <family val="1"/>
      </rPr>
      <t>Note:</t>
    </r>
    <r>
      <rPr>
        <b/>
        <sz val="14"/>
        <color indexed="10"/>
        <rFont val="Times New Roman"/>
        <family val="1"/>
      </rPr>
      <t xml:space="preserve"> Agreement number and district name will automatically populate from Tab #4</t>
    </r>
  </si>
  <si>
    <t>Agreement Number-District Name:</t>
  </si>
  <si>
    <t>20 points</t>
  </si>
  <si>
    <r>
      <t>Focus 3:</t>
    </r>
    <r>
      <rPr>
        <sz val="16"/>
        <rFont val="Times New Roman"/>
        <family val="1"/>
      </rPr>
      <t xml:space="preserve">  Equipment that improves the safety of food served in the school nutrition programs (i.e., cold/hot holding equipment, dishwashing equipment, refrigeration, milk coolers, freezers, blast chillers, etc.).</t>
    </r>
  </si>
  <si>
    <r>
      <t>Application</t>
    </r>
    <r>
      <rPr>
        <b/>
        <sz val="24"/>
        <rFont val="Times New Roman"/>
        <family val="1"/>
      </rPr>
      <t xml:space="preserve">  - Click on the links below to go directly to the sections.  </t>
    </r>
  </si>
  <si>
    <t>Detailed instructions on how to complete the application.</t>
  </si>
  <si>
    <t>Criteria used to evaluate each application.</t>
  </si>
  <si>
    <t>Complete the checklist before submitting the application to NJDA. This will ensure all the sections of the application have been completed.</t>
  </si>
  <si>
    <t>Contact's E-mail: </t>
  </si>
  <si>
    <t>Late submissions will not be accepted.  
Incomplete applications and submissions without 
original signatures will be disqualified.</t>
  </si>
  <si>
    <t>Project Duration</t>
  </si>
  <si>
    <t xml:space="preserve">Late submissions will not be accepted.  Incomplete applications and submissions without original signatures will be disqualified.  Postmarked applications will not be accepted.  </t>
  </si>
  <si>
    <r>
      <t xml:space="preserve">SECTION 1 - Page 2  </t>
    </r>
    <r>
      <rPr>
        <b/>
        <u/>
        <sz val="11.5"/>
        <color indexed="10"/>
        <rFont val="Times New Roman"/>
        <family val="1"/>
      </rPr>
      <t/>
    </r>
  </si>
  <si>
    <t>SECTION 1 - Page 3
DISTRICT LEVEL QUESTIONS and BUDGET NARRATIVE (continued)</t>
  </si>
  <si>
    <t>Identify the focus area for the equipment requested (select all that apply):</t>
  </si>
  <si>
    <t>Agreement No.
&amp; District Name</t>
  </si>
  <si>
    <t xml:space="preserve">Grant Contact Information </t>
  </si>
  <si>
    <t xml:space="preserve">a) Price quote(s) for the equipment requested including any set-up fees or installation requirements.
</t>
  </si>
  <si>
    <r>
      <t>Equipment Quotes</t>
    </r>
    <r>
      <rPr>
        <b/>
        <i/>
        <sz val="12"/>
        <rFont val="Times New Roman"/>
        <family val="1"/>
      </rPr>
      <t>:</t>
    </r>
  </si>
  <si>
    <r>
      <rPr>
        <b/>
        <i/>
        <u/>
        <sz val="12"/>
        <rFont val="Times New Roman"/>
        <family val="1"/>
      </rPr>
      <t>Application Budget Summary</t>
    </r>
    <r>
      <rPr>
        <b/>
        <i/>
        <sz val="12"/>
        <rFont val="Times New Roman"/>
        <family val="1"/>
      </rPr>
      <t xml:space="preserve"> </t>
    </r>
    <r>
      <rPr>
        <i/>
        <sz val="12"/>
        <rFont val="Times New Roman"/>
        <family val="1"/>
      </rPr>
      <t xml:space="preserve">  </t>
    </r>
  </si>
  <si>
    <t>10 points</t>
  </si>
  <si>
    <t>15 points</t>
  </si>
  <si>
    <t>40 points</t>
  </si>
  <si>
    <t>GRANT CONTACT INFORMATION</t>
  </si>
  <si>
    <t>A.   GENERAL CONTACT INFORMATION</t>
  </si>
  <si>
    <r>
      <t>Focus 1:</t>
    </r>
    <r>
      <rPr>
        <sz val="16"/>
        <rFont val="Times New Roman"/>
        <family val="1"/>
      </rPr>
      <t xml:space="preserve">  Equipment that will make a meaningful impact on nutrition and quality of meals (such as serving more local foods or replacing fryers with combination steamer-ovens)</t>
    </r>
  </si>
  <si>
    <r>
      <t>NOTE:</t>
    </r>
    <r>
      <rPr>
        <sz val="18"/>
        <color indexed="10"/>
        <rFont val="Times New Roman"/>
        <family val="1"/>
      </rPr>
      <t xml:space="preserve">   </t>
    </r>
    <r>
      <rPr>
        <b/>
        <sz val="18"/>
        <color indexed="10"/>
        <rFont val="Times New Roman"/>
        <family val="1"/>
      </rPr>
      <t>Equipment for which funds have already been obligated are not eligible for this grant.</t>
    </r>
  </si>
  <si>
    <r>
      <t xml:space="preserve">Provide a detailed description and budget for </t>
    </r>
    <r>
      <rPr>
        <b/>
        <u/>
        <sz val="16"/>
        <rFont val="Times New Roman"/>
        <family val="1"/>
      </rPr>
      <t>each piece</t>
    </r>
    <r>
      <rPr>
        <sz val="16"/>
        <rFont val="Times New Roman"/>
        <family val="1"/>
      </rPr>
      <t xml:space="preserve"> of equipment requested.  A quantity must be filled in for each line item for the unit cost to total.  </t>
    </r>
  </si>
  <si>
    <t>5-50</t>
  </si>
  <si>
    <t xml:space="preserve">Enter contact information for person(s) responsible for overseeing all aspects of the grant.  </t>
  </si>
  <si>
    <r>
      <t xml:space="preserve">If </t>
    </r>
    <r>
      <rPr>
        <u/>
        <sz val="14"/>
        <rFont val="Times New Roman"/>
        <family val="1"/>
      </rPr>
      <t>NO</t>
    </r>
    <r>
      <rPr>
        <sz val="14"/>
        <rFont val="Times New Roman"/>
        <family val="1"/>
      </rPr>
      <t xml:space="preserve"> what is the amount (capitalization threshold)?  Please attach the district's Property Inventory Policy.</t>
    </r>
  </si>
  <si>
    <r>
      <t>One site application is required for</t>
    </r>
    <r>
      <rPr>
        <u/>
        <sz val="18"/>
        <rFont val="Times New Roman"/>
        <family val="1"/>
      </rPr>
      <t xml:space="preserve"> EACH </t>
    </r>
    <r>
      <rPr>
        <sz val="18"/>
        <rFont val="Times New Roman"/>
        <family val="1"/>
      </rPr>
      <t xml:space="preserve">school to be considered for funding. There are 3 pages on each Site Application Tab.  There are 8 site application tabs in this Excel Workbook with formulas built in to calculate the numbers entered. The school names and the total costs entered will automatically roll forward to the district budget summary (Tab 5).                                                                                                                         </t>
    </r>
    <r>
      <rPr>
        <u/>
        <sz val="18"/>
        <rFont val="Times New Roman"/>
        <family val="1"/>
      </rPr>
      <t xml:space="preserve">Page 1 - </t>
    </r>
    <r>
      <rPr>
        <sz val="18"/>
        <rFont val="Times New Roman"/>
        <family val="1"/>
      </rPr>
      <t xml:space="preserve">General school information and focus areas.                                                </t>
    </r>
    <r>
      <rPr>
        <u/>
        <sz val="18"/>
        <rFont val="Times New Roman"/>
        <family val="1"/>
      </rPr>
      <t xml:space="preserve">Pages 2 &amp; 3 </t>
    </r>
    <r>
      <rPr>
        <sz val="18"/>
        <rFont val="Times New Roman"/>
        <family val="1"/>
      </rPr>
      <t xml:space="preserve">- Detailed budget pages and justification for equipment.                                                                         </t>
    </r>
  </si>
  <si>
    <t xml:space="preserve"> - Pages 2 &amp; 3 - Enter the description of the equipment, cost, and detailed justification for how the equipment will address the focus areas selected.  No more than 2 items may be requested for each site and the total funds requested per site cannot exceed $20,000.00. </t>
  </si>
  <si>
    <t>If awarded, the person indicated above will be the school district's main point of contact throughout the grant period.  If this point of contact should change at any time, NJDA must be notified immediately.</t>
  </si>
  <si>
    <r>
      <rPr>
        <b/>
        <i/>
        <u/>
        <sz val="12"/>
        <rFont val="Times New Roman"/>
        <family val="1"/>
      </rPr>
      <t>Focus Area Narrative</t>
    </r>
    <r>
      <rPr>
        <i/>
        <sz val="12"/>
        <rFont val="Times New Roman"/>
        <family val="1"/>
      </rPr>
      <t>:</t>
    </r>
    <r>
      <rPr>
        <sz val="12"/>
        <rFont val="Times New Roman"/>
        <family val="1"/>
      </rPr>
      <t xml:space="preserve"> The narrative should clearly document the need for the requested equipment.  Provide a detailed description of how the requested equipment meets the focus areas identified.   Factors to be evaluated include:</t>
    </r>
  </si>
  <si>
    <t xml:space="preserve">Grant requests may be partially funded. Would you accept partial funding? </t>
  </si>
  <si>
    <r>
      <t>Page 1-</t>
    </r>
    <r>
      <rPr>
        <sz val="18"/>
        <rFont val="Times New Roman"/>
        <family val="1"/>
      </rPr>
      <t xml:space="preserve"> The district name will automatically be filled in on this page based on what is entered on the Grant Contact Information page.                                                                             </t>
    </r>
    <r>
      <rPr>
        <u/>
        <sz val="18"/>
        <rFont val="Times New Roman"/>
        <family val="1"/>
      </rPr>
      <t>Page 2-</t>
    </r>
    <r>
      <rPr>
        <sz val="18"/>
        <rFont val="Times New Roman"/>
        <family val="1"/>
      </rPr>
      <t xml:space="preserve"> The District Budget Summary Chart  - the school names and the total cost will be automatically rolled forward from the individual site applications.                                                                                               </t>
    </r>
    <r>
      <rPr>
        <u/>
        <sz val="18"/>
        <rFont val="Times New Roman"/>
        <family val="1"/>
      </rPr>
      <t>Page 3</t>
    </r>
    <r>
      <rPr>
        <sz val="18"/>
        <rFont val="Times New Roman"/>
        <family val="1"/>
      </rPr>
      <t>- Procurement narrative must be completed.</t>
    </r>
  </si>
  <si>
    <r>
      <t>Before submitting the application, check each box (</t>
    </r>
    <r>
      <rPr>
        <sz val="18"/>
        <rFont val="Wingdings 2"/>
        <family val="1"/>
        <charset val="2"/>
      </rPr>
      <t>R</t>
    </r>
    <r>
      <rPr>
        <sz val="18"/>
        <rFont val="Times New Roman"/>
        <family val="1"/>
      </rPr>
      <t xml:space="preserve">) indicating </t>
    </r>
    <r>
      <rPr>
        <sz val="18"/>
        <color indexed="8"/>
        <rFont val="Times New Roman"/>
        <family val="1"/>
      </rPr>
      <t>that</t>
    </r>
    <r>
      <rPr>
        <b/>
        <sz val="18"/>
        <color indexed="8"/>
        <rFont val="Times New Roman"/>
        <family val="1"/>
      </rPr>
      <t xml:space="preserve"> </t>
    </r>
    <r>
      <rPr>
        <sz val="18"/>
        <rFont val="Times New Roman"/>
        <family val="1"/>
      </rPr>
      <t xml:space="preserve">the following have been completed. </t>
    </r>
  </si>
  <si>
    <t xml:space="preserve">       School District Property Inventory Policy</t>
  </si>
  <si>
    <t xml:space="preserve">Contact Phone Number: </t>
  </si>
  <si>
    <r>
      <t xml:space="preserve"> The school site and total costs will automatically populate from each site application on Tabs 6-1 through 6-8. </t>
    </r>
    <r>
      <rPr>
        <b/>
        <sz val="11.5"/>
        <rFont val="Times New Roman"/>
        <family val="1"/>
      </rPr>
      <t xml:space="preserve"> 
Enter a PRIORITY number for each site </t>
    </r>
  </si>
  <si>
    <r>
      <t xml:space="preserve">Complete </t>
    </r>
    <r>
      <rPr>
        <b/>
        <u/>
        <sz val="16"/>
        <color indexed="8"/>
        <rFont val="Times New Roman"/>
        <family val="1"/>
      </rPr>
      <t>ONE Site Application For Each School.  Only 2 pieces of equipment are allowed per school.</t>
    </r>
  </si>
  <si>
    <r>
      <rPr>
        <b/>
        <sz val="12"/>
        <color indexed="8"/>
        <rFont val="Times New Roman"/>
        <family val="1"/>
      </rPr>
      <t>Tab #6-1 thru 6-8:   Section 2 Site Application</t>
    </r>
    <r>
      <rPr>
        <sz val="12"/>
        <color indexed="8"/>
        <rFont val="Times New Roman"/>
        <family val="1"/>
      </rPr>
      <t xml:space="preserve"> - The district name will be populated from Tab 4. </t>
    </r>
  </si>
  <si>
    <r>
      <rPr>
        <b/>
        <sz val="12"/>
        <rFont val="Times New Roman"/>
        <family val="1"/>
      </rPr>
      <t>Tab #4:  Grant Contact Information</t>
    </r>
    <r>
      <rPr>
        <sz val="12"/>
        <rFont val="Times New Roman"/>
        <family val="1"/>
      </rPr>
      <t xml:space="preserve">.  Enter the school district agreement number and name.   This field will populate the district name on subsequent pages.   Enter the name and phone number of the point of contact. Do not enter the total grant amount.  That amount will be populated from Tab 5.  </t>
    </r>
  </si>
  <si>
    <r>
      <rPr>
        <b/>
        <sz val="12"/>
        <rFont val="Times New Roman"/>
        <family val="1"/>
      </rPr>
      <t>Tab #3:  Checklist.</t>
    </r>
    <r>
      <rPr>
        <sz val="12"/>
        <rFont val="Times New Roman"/>
        <family val="1"/>
      </rPr>
      <t xml:space="preserve">  Complete the checklist before submitting the application to NJDA. This will ensure all the sections of the application have been completed.</t>
    </r>
  </si>
  <si>
    <r>
      <t xml:space="preserve">Applications will be evaluated by the criteria listed below. </t>
    </r>
    <r>
      <rPr>
        <b/>
        <sz val="12"/>
        <rFont val="Times New Roman"/>
        <family val="1"/>
      </rPr>
      <t xml:space="preserve">         Maximum Score - 100 points</t>
    </r>
  </si>
  <si>
    <t xml:space="preserve">       5 points</t>
  </si>
  <si>
    <t>Tab 5: District Questions, Budget Summary with all schools listed, and Narrative</t>
  </si>
  <si>
    <t xml:space="preserve">       Price Quotes for each piece of equipment </t>
  </si>
  <si>
    <t xml:space="preserve">Supporting documents </t>
  </si>
  <si>
    <t xml:space="preserve"> National School Lunch Program (NSLP) Equipment Assistance Grant</t>
  </si>
  <si>
    <t>NOTE: The district budget summary chart on the next page will populate with school name and the dollar amount entered from each site application.</t>
  </si>
  <si>
    <t>Contact Name 
&amp; Title:</t>
  </si>
  <si>
    <t>2019 NATIONAL SCHOOL LUNCH PROGRAM (NSLP) EQUIPMENT ASSISTANCE GRANT</t>
  </si>
  <si>
    <t>APPLICATION DEADLINE:  December 11, 2019, 4:00 PM</t>
  </si>
  <si>
    <r>
      <t xml:space="preserve">APPLICATIONS MUST BE RECEIVED BY 4 PM ON </t>
    </r>
    <r>
      <rPr>
        <b/>
        <u/>
        <sz val="14"/>
        <color indexed="8"/>
        <rFont val="Times New Roman"/>
        <family val="1"/>
      </rPr>
      <t xml:space="preserve"> December 11, 2019 </t>
    </r>
    <r>
      <rPr>
        <b/>
        <sz val="14"/>
        <color indexed="8"/>
        <rFont val="Times New Roman"/>
        <family val="1"/>
      </rPr>
      <t xml:space="preserve"> </t>
    </r>
  </si>
  <si>
    <r>
      <rPr>
        <b/>
        <sz val="12"/>
        <rFont val="Times New Roman"/>
        <family val="1"/>
      </rPr>
      <t xml:space="preserve">Tab #5: District Level Questions and Procurement Narrative </t>
    </r>
    <r>
      <rPr>
        <sz val="12"/>
        <rFont val="Times New Roman"/>
        <family val="1"/>
      </rPr>
      <t>- This section has 3 pages.  Answer all questions on page 1.   Page 2 will automatically be filled in after each site application is completed.  Fill in priority only. On Page 3, describe the procurement process and timeline for how the school district plans to purchase the requested equipment and expend all funds prior to June 1, 2020.</t>
    </r>
  </si>
  <si>
    <t>All funds must be spent by June 1, 2020</t>
  </si>
  <si>
    <r>
      <t xml:space="preserve">Free and Reduced Price Eligibility </t>
    </r>
    <r>
      <rPr>
        <b/>
        <i/>
        <sz val="12"/>
        <rFont val="Times New Roman"/>
        <family val="1"/>
      </rPr>
      <t xml:space="preserve"> </t>
    </r>
    <r>
      <rPr>
        <b/>
        <i/>
        <sz val="12"/>
        <color indexed="10"/>
        <rFont val="Times New Roman"/>
        <family val="1"/>
      </rPr>
      <t xml:space="preserve">October 2019 data will be used                                </t>
    </r>
    <r>
      <rPr>
        <b/>
        <i/>
        <u/>
        <sz val="12"/>
        <color indexed="8"/>
        <rFont val="Times New Roman"/>
        <family val="1"/>
      </rPr>
      <t xml:space="preserve"> </t>
    </r>
  </si>
  <si>
    <r>
      <t xml:space="preserve">Did the district respond to USDA's 2019 Farm to School Census? </t>
    </r>
    <r>
      <rPr>
        <b/>
        <sz val="12"/>
        <rFont val="Times New Roman"/>
        <family val="1"/>
      </rPr>
      <t>2 points</t>
    </r>
  </si>
  <si>
    <r>
      <rPr>
        <b/>
        <sz val="12"/>
        <rFont val="Times New Roman"/>
        <family val="1"/>
      </rPr>
      <t>Focus 2</t>
    </r>
    <r>
      <rPr>
        <sz val="12"/>
        <rFont val="Times New Roman"/>
        <family val="1"/>
      </rPr>
      <t xml:space="preserve"> - Equipment that focuses on breakfast expansion to implement alternative breakfast service methods (i.e., breakfast in the classroom, grab and go breakfast, breakfast carts/kiosks) to increase participation. </t>
    </r>
    <r>
      <rPr>
        <b/>
        <sz val="12"/>
        <rFont val="Times New Roman"/>
        <family val="1"/>
      </rPr>
      <t>10 points</t>
    </r>
  </si>
  <si>
    <t xml:space="preserve">Tab 5 Procurement narrative must be filled out completely.  </t>
  </si>
  <si>
    <t xml:space="preserve">Property Inventory Policy/Capitalization Threshold Policy attached if applicable?  </t>
  </si>
  <si>
    <t>5-35</t>
  </si>
  <si>
    <r>
      <rPr>
        <b/>
        <sz val="12"/>
        <rFont val="Times New Roman"/>
        <family val="1"/>
      </rPr>
      <t>Focus 3 -</t>
    </r>
    <r>
      <rPr>
        <sz val="12"/>
        <rFont val="Times New Roman"/>
        <family val="1"/>
      </rPr>
      <t xml:space="preserve"> Equipment that improves the safety of food served in the school nutrition programs (i.e., cold/hot holding equipment, dishwashing equipment, refrigeration, milk coolers, freezers, blast chillers, etc.). </t>
    </r>
    <r>
      <rPr>
        <b/>
        <sz val="12"/>
        <rFont val="Times New Roman"/>
        <family val="1"/>
      </rPr>
      <t>7 points</t>
    </r>
  </si>
  <si>
    <r>
      <rPr>
        <b/>
        <sz val="12"/>
        <rFont val="Times New Roman"/>
        <family val="1"/>
      </rPr>
      <t>Focus 4</t>
    </r>
    <r>
      <rPr>
        <sz val="12"/>
        <rFont val="Times New Roman"/>
        <family val="1"/>
      </rPr>
      <t xml:space="preserve"> - Equipment that improves the overall energy efficiency of the school nutrition food service operations (purchase of energy efficient walk-in freezer replacing an outdated, energy-demanding freezer). </t>
    </r>
    <r>
      <rPr>
        <b/>
        <sz val="12"/>
        <rFont val="Times New Roman"/>
        <family val="1"/>
      </rPr>
      <t>8 points</t>
    </r>
  </si>
  <si>
    <r>
      <rPr>
        <b/>
        <sz val="12"/>
        <rFont val="Times New Roman"/>
        <family val="1"/>
      </rPr>
      <t>Focus 1</t>
    </r>
    <r>
      <rPr>
        <sz val="12"/>
        <rFont val="Times New Roman"/>
        <family val="1"/>
      </rPr>
      <t xml:space="preserve"> - Equipment that lends itself to improving the quality of school meals (such as serving more </t>
    </r>
    <r>
      <rPr>
        <b/>
        <sz val="12"/>
        <rFont val="Times New Roman"/>
        <family val="1"/>
      </rPr>
      <t>local foods</t>
    </r>
    <r>
      <rPr>
        <sz val="12"/>
        <rFont val="Times New Roman"/>
        <family val="1"/>
      </rPr>
      <t xml:space="preserve"> or replacing fryers with combination steamer-ovens). </t>
    </r>
    <r>
      <rPr>
        <b/>
        <sz val="12"/>
        <rFont val="Times New Roman"/>
        <family val="1"/>
      </rPr>
      <t>10</t>
    </r>
    <r>
      <rPr>
        <sz val="12"/>
        <rFont val="Times New Roman"/>
        <family val="1"/>
      </rPr>
      <t xml:space="preserve"> </t>
    </r>
    <r>
      <rPr>
        <b/>
        <sz val="12"/>
        <rFont val="Times New Roman"/>
        <family val="1"/>
      </rPr>
      <t>points</t>
    </r>
  </si>
  <si>
    <t>2019 Equipment Assistance Grant Application</t>
  </si>
  <si>
    <t>Tab 6: Site Applications - Separate site applications for each school to be considered for the grant; equipment narrative must be specific and address focus areas</t>
  </si>
  <si>
    <r>
      <t xml:space="preserve">Application Certification Page with </t>
    </r>
    <r>
      <rPr>
        <b/>
        <u/>
        <sz val="18"/>
        <rFont val="Times New Roman"/>
        <family val="1"/>
      </rPr>
      <t>ORIGINAL</t>
    </r>
    <r>
      <rPr>
        <b/>
        <sz val="18"/>
        <rFont val="Times New Roman"/>
        <family val="1"/>
      </rPr>
      <t xml:space="preserve"> signatures (found in RFA)</t>
    </r>
  </si>
  <si>
    <r>
      <t>APPLICATIONS MUST BE RECEIVED BY 4 P.M. ON TUESDAY</t>
    </r>
    <r>
      <rPr>
        <b/>
        <sz val="12"/>
        <color indexed="9"/>
        <rFont val="Times New Roman"/>
        <family val="1"/>
      </rPr>
      <t xml:space="preserve">, December 11, 2019  </t>
    </r>
  </si>
  <si>
    <t>Upon approval through June 1, 2020</t>
  </si>
  <si>
    <r>
      <t>Procurement Narrative</t>
    </r>
    <r>
      <rPr>
        <sz val="12"/>
        <rFont val="Times New Roman"/>
        <family val="1"/>
      </rPr>
      <t>:  
1.  Describe the procurement process and timeline and how the school district plans to purchase the requested equipment and expend all funds prior to the June 1, 2020 deadline.  
Please note all purchases must follow all applicable Federal, State, and Local procurement laws and regulations and provide for full and open competition.</t>
    </r>
  </si>
  <si>
    <t>2019 National School Lunch Program Equipment Assistance Grant Application</t>
  </si>
  <si>
    <r>
      <t xml:space="preserve">Submit ONE (1) complete application package with supporting documents by mail.  Applications must be submitted on behalf of the school district.                                                                                                        Mail to: 
</t>
    </r>
    <r>
      <rPr>
        <b/>
        <sz val="12"/>
        <rFont val="Times New Roman"/>
        <family val="1"/>
      </rPr>
      <t>New Jersey Department of Agriculture
Division of Food and Nutrition
Attn:  Melissa Pajak
PO Box 334
Trenton, NJ 08625-0334</t>
    </r>
  </si>
  <si>
    <t>Did your district complete the USDA's 2019 Farm to School Census?</t>
  </si>
  <si>
    <r>
      <t>Focus 4:</t>
    </r>
    <r>
      <rPr>
        <sz val="16"/>
        <rFont val="Times New Roman"/>
        <family val="1"/>
      </rPr>
      <t xml:space="preserve">  Equipment that improves the overall energy efficiency of the school nutrition food service operations (i.e., purchase of energy efficient walk-in freezer replacing an outdated, energy-demanding freezer.)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</si>
</sst>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lt;=9999999]###\-####;\(###\)\ ###\-####"/>
  </numFmts>
  <fonts count="85" x14ac:knownFonts="1">
    <font>
      <sz val="10"/>
      <name val="Arial"/>
    </font>
    <font>
      <sz val="10"/>
      <name val="Arial"/>
    </font>
    <font>
      <sz val="12"/>
      <name val="Times New Roman"/>
      <family val="1"/>
    </font>
    <font>
      <b/>
      <sz val="12"/>
      <name val="Times New Roman"/>
      <family val="1"/>
    </font>
    <font>
      <b/>
      <sz val="16"/>
      <color indexed="9"/>
      <name val="Times New Roman"/>
      <family val="1"/>
    </font>
    <font>
      <b/>
      <sz val="11.5"/>
      <name val="Times New Roman"/>
      <family val="1"/>
    </font>
    <font>
      <b/>
      <u/>
      <sz val="12"/>
      <name val="Times New Roman"/>
      <family val="1"/>
    </font>
    <font>
      <b/>
      <sz val="12"/>
      <color indexed="8"/>
      <name val="Times New Roman"/>
      <family val="1"/>
    </font>
    <font>
      <sz val="10"/>
      <name val="Times New Roman"/>
      <family val="1"/>
    </font>
    <font>
      <b/>
      <sz val="16"/>
      <name val="Times New Roman"/>
      <family val="1"/>
    </font>
    <font>
      <u/>
      <sz val="10"/>
      <color indexed="12"/>
      <name val="Arial"/>
      <family val="2"/>
    </font>
    <font>
      <b/>
      <u/>
      <sz val="16"/>
      <name val="Times New Roman"/>
      <family val="1"/>
    </font>
    <font>
      <u/>
      <sz val="12"/>
      <name val="Times New Roman"/>
      <family val="1"/>
    </font>
    <font>
      <sz val="8"/>
      <name val="Arial"/>
      <family val="2"/>
    </font>
    <font>
      <sz val="11"/>
      <name val="Times New Roman"/>
      <family val="1"/>
    </font>
    <font>
      <b/>
      <sz val="11"/>
      <name val="Times New Roman"/>
      <family val="1"/>
    </font>
    <font>
      <b/>
      <sz val="14"/>
      <name val="Times New Roman"/>
      <family val="1"/>
    </font>
    <font>
      <b/>
      <u/>
      <sz val="14"/>
      <name val="Times New Roman"/>
      <family val="1"/>
    </font>
    <font>
      <sz val="14"/>
      <name val="Times New Roman"/>
      <family val="1"/>
    </font>
    <font>
      <u/>
      <sz val="14"/>
      <name val="Times New Roman"/>
      <family val="1"/>
    </font>
    <font>
      <sz val="14"/>
      <color indexed="10"/>
      <name val="Times New Roman"/>
      <family val="1"/>
    </font>
    <font>
      <b/>
      <sz val="14"/>
      <color indexed="10"/>
      <name val="Times New Roman"/>
      <family val="1"/>
    </font>
    <font>
      <sz val="14"/>
      <color indexed="8"/>
      <name val="Times New Roman"/>
      <family val="1"/>
    </font>
    <font>
      <b/>
      <sz val="16"/>
      <color indexed="8"/>
      <name val="Times New Roman"/>
      <family val="1"/>
    </font>
    <font>
      <b/>
      <sz val="14"/>
      <color indexed="8"/>
      <name val="Times New Roman"/>
      <family val="1"/>
    </font>
    <font>
      <sz val="22"/>
      <name val="Times New Roman"/>
      <family val="1"/>
    </font>
    <font>
      <sz val="22"/>
      <name val="Arial"/>
      <family val="2"/>
    </font>
    <font>
      <b/>
      <sz val="18"/>
      <name val="Times New Roman"/>
      <family val="1"/>
    </font>
    <font>
      <sz val="18"/>
      <name val="Arial"/>
      <family val="2"/>
    </font>
    <font>
      <sz val="18"/>
      <name val="Times New Roman"/>
      <family val="1"/>
    </font>
    <font>
      <sz val="18"/>
      <color indexed="8"/>
      <name val="Times New Roman"/>
      <family val="1"/>
    </font>
    <font>
      <b/>
      <sz val="18"/>
      <color indexed="8"/>
      <name val="Times New Roman"/>
      <family val="1"/>
    </font>
    <font>
      <sz val="18"/>
      <color indexed="10"/>
      <name val="Times New Roman"/>
      <family val="1"/>
    </font>
    <font>
      <b/>
      <sz val="18"/>
      <color indexed="10"/>
      <name val="Times New Roman"/>
      <family val="1"/>
    </font>
    <font>
      <b/>
      <u/>
      <sz val="18"/>
      <color indexed="10"/>
      <name val="Times New Roman"/>
      <family val="1"/>
    </font>
    <font>
      <sz val="16"/>
      <name val="Times New Roman"/>
      <family val="1"/>
    </font>
    <font>
      <b/>
      <u/>
      <sz val="11.5"/>
      <color indexed="10"/>
      <name val="Times New Roman"/>
      <family val="1"/>
    </font>
    <font>
      <u/>
      <sz val="10"/>
      <name val="Times New Roman"/>
      <family val="1"/>
    </font>
    <font>
      <b/>
      <u/>
      <sz val="20"/>
      <name val="Times New Roman"/>
      <family val="1"/>
    </font>
    <font>
      <sz val="20"/>
      <name val="Arial"/>
      <family val="2"/>
    </font>
    <font>
      <u/>
      <sz val="16"/>
      <name val="Times New Roman"/>
      <family val="1"/>
    </font>
    <font>
      <b/>
      <u/>
      <sz val="10"/>
      <name val="Times New Roman"/>
      <family val="1"/>
    </font>
    <font>
      <b/>
      <u/>
      <sz val="16"/>
      <color indexed="8"/>
      <name val="Times New Roman"/>
      <family val="1"/>
    </font>
    <font>
      <b/>
      <u/>
      <sz val="18"/>
      <name val="Times New Roman"/>
      <family val="1"/>
    </font>
    <font>
      <sz val="10"/>
      <name val="Arial"/>
      <family val="2"/>
    </font>
    <font>
      <b/>
      <sz val="10"/>
      <name val="Times New Roman"/>
      <family val="1"/>
    </font>
    <font>
      <b/>
      <i/>
      <sz val="10"/>
      <name val="Times New Roman"/>
      <family val="1"/>
    </font>
    <font>
      <b/>
      <sz val="10"/>
      <color indexed="8"/>
      <name val="Times New Roman"/>
      <family val="1"/>
    </font>
    <font>
      <sz val="10"/>
      <color indexed="8"/>
      <name val="Times New Roman"/>
      <family val="1"/>
    </font>
    <font>
      <b/>
      <i/>
      <sz val="12"/>
      <name val="Times New Roman"/>
      <family val="1"/>
    </font>
    <font>
      <b/>
      <i/>
      <u/>
      <sz val="12"/>
      <name val="Times New Roman"/>
      <family val="1"/>
    </font>
    <font>
      <b/>
      <i/>
      <sz val="12"/>
      <color indexed="10"/>
      <name val="Times New Roman"/>
      <family val="1"/>
    </font>
    <font>
      <b/>
      <i/>
      <u/>
      <sz val="12"/>
      <color indexed="8"/>
      <name val="Times New Roman"/>
      <family val="1"/>
    </font>
    <font>
      <i/>
      <sz val="12"/>
      <name val="Times New Roman"/>
      <family val="1"/>
    </font>
    <font>
      <sz val="18"/>
      <name val="Wingdings 2"/>
      <family val="1"/>
      <charset val="2"/>
    </font>
    <font>
      <u/>
      <sz val="11"/>
      <name val="Times New Roman"/>
      <family val="1"/>
    </font>
    <font>
      <sz val="14"/>
      <name val="Arial"/>
      <family val="2"/>
    </font>
    <font>
      <sz val="16"/>
      <name val="Arial"/>
      <family val="2"/>
    </font>
    <font>
      <sz val="12"/>
      <color indexed="8"/>
      <name val="Times New Roman"/>
      <family val="1"/>
    </font>
    <font>
      <u/>
      <sz val="18"/>
      <color indexed="12"/>
      <name val="Times New Roman"/>
      <family val="1"/>
    </font>
    <font>
      <u/>
      <sz val="18"/>
      <name val="Times New Roman"/>
      <family val="1"/>
    </font>
    <font>
      <b/>
      <u/>
      <sz val="24"/>
      <name val="Times New Roman"/>
      <family val="1"/>
    </font>
    <font>
      <b/>
      <sz val="24"/>
      <name val="Times New Roman"/>
      <family val="1"/>
    </font>
    <font>
      <b/>
      <u/>
      <sz val="14"/>
      <color indexed="8"/>
      <name val="Times New Roman"/>
      <family val="1"/>
    </font>
    <font>
      <b/>
      <sz val="12"/>
      <color indexed="9"/>
      <name val="Times New Roman"/>
      <family val="1"/>
    </font>
    <font>
      <b/>
      <u/>
      <sz val="14"/>
      <color indexed="10"/>
      <name val="Times New Roman"/>
      <family val="1"/>
    </font>
    <font>
      <sz val="11.5"/>
      <color indexed="8"/>
      <name val="Times New Roman"/>
      <family val="1"/>
    </font>
    <font>
      <sz val="12"/>
      <color theme="0"/>
      <name val="Times New Roman"/>
      <family val="2"/>
    </font>
    <font>
      <b/>
      <sz val="12"/>
      <color theme="0"/>
      <name val="Times New Roman"/>
      <family val="2"/>
    </font>
    <font>
      <b/>
      <sz val="12"/>
      <color theme="0"/>
      <name val="Times New Roman"/>
      <family val="1"/>
    </font>
    <font>
      <b/>
      <sz val="16"/>
      <color theme="0"/>
      <name val="Times New Roman"/>
      <family val="1"/>
    </font>
    <font>
      <b/>
      <sz val="14"/>
      <color theme="0"/>
      <name val="Times New Roman"/>
      <family val="1"/>
    </font>
    <font>
      <sz val="12"/>
      <color theme="0"/>
      <name val="Times New Roman"/>
      <family val="1"/>
    </font>
    <font>
      <sz val="10"/>
      <color theme="0"/>
      <name val="Arial"/>
      <family val="2"/>
    </font>
    <font>
      <sz val="10"/>
      <color theme="0"/>
      <name val="Times New Roman"/>
      <family val="1"/>
    </font>
    <font>
      <b/>
      <sz val="16"/>
      <color theme="0"/>
      <name val="Arial"/>
      <family val="2"/>
    </font>
    <font>
      <b/>
      <sz val="14"/>
      <color theme="1"/>
      <name val="Times New Roman"/>
      <family val="2"/>
    </font>
    <font>
      <b/>
      <sz val="16"/>
      <color rgb="FFFF0000"/>
      <name val="Times New Roman"/>
      <family val="1"/>
    </font>
    <font>
      <sz val="7"/>
      <color rgb="FF000000"/>
      <name val="Arial"/>
      <family val="2"/>
    </font>
    <font>
      <b/>
      <sz val="22"/>
      <color theme="0"/>
      <name val="Times New Roman"/>
      <family val="1"/>
    </font>
    <font>
      <b/>
      <sz val="14"/>
      <color theme="1"/>
      <name val="Times New Roman"/>
      <family val="1"/>
    </font>
    <font>
      <sz val="18"/>
      <color theme="0"/>
      <name val="Times New Roman"/>
      <family val="2"/>
    </font>
    <font>
      <b/>
      <sz val="14"/>
      <color rgb="FFFF0000"/>
      <name val="Times New Roman"/>
      <family val="1"/>
    </font>
    <font>
      <b/>
      <sz val="11.5"/>
      <color rgb="FFFF0000"/>
      <name val="Times New Roman"/>
      <family val="1"/>
    </font>
    <font>
      <sz val="8"/>
      <color rgb="FF000000"/>
      <name val="Tahoma"/>
      <family val="2"/>
    </font>
  </fonts>
  <fills count="19">
    <fill>
      <patternFill patternType="none"/>
    </fill>
    <fill>
      <patternFill patternType="gray125"/>
    </fill>
    <fill>
      <patternFill patternType="solid">
        <fgColor indexed="23"/>
        <bgColor indexed="64"/>
      </patternFill>
    </fill>
    <fill>
      <patternFill patternType="solid">
        <fgColor indexed="41"/>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46"/>
        <bgColor indexed="64"/>
      </patternFill>
    </fill>
    <fill>
      <patternFill patternType="solid">
        <fgColor theme="4"/>
      </patternFill>
    </fill>
    <fill>
      <patternFill patternType="solid">
        <fgColor theme="5"/>
      </patternFill>
    </fill>
    <fill>
      <patternFill patternType="solid">
        <fgColor theme="8"/>
      </patternFill>
    </fill>
    <fill>
      <patternFill patternType="solid">
        <fgColor rgb="FFA5A5A5"/>
      </patternFill>
    </fill>
    <fill>
      <patternFill patternType="solid">
        <fgColor theme="0"/>
        <bgColor indexed="64"/>
      </patternFill>
    </fill>
    <fill>
      <patternFill patternType="solid">
        <fgColor rgb="FFF3FFFF"/>
        <bgColor indexed="64"/>
      </patternFill>
    </fill>
    <fill>
      <patternFill patternType="solid">
        <fgColor theme="0" tint="-0.249977111117893"/>
        <bgColor indexed="64"/>
      </patternFill>
    </fill>
    <fill>
      <patternFill patternType="solid">
        <fgColor rgb="FFFFFF00"/>
        <bgColor indexed="64"/>
      </patternFill>
    </fill>
    <fill>
      <patternFill patternType="solid">
        <fgColor rgb="FF99CCFF"/>
        <bgColor indexed="64"/>
      </patternFill>
    </fill>
  </fills>
  <borders count="56">
    <border>
      <left/>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top/>
      <bottom style="thick">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medium">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medium">
        <color rgb="FFE2E2E6"/>
      </left>
      <right style="medium">
        <color rgb="FFE2E2E6"/>
      </right>
      <top style="medium">
        <color rgb="FFE2E2E6"/>
      </top>
      <bottom style="medium">
        <color rgb="FFE2E2E6"/>
      </bottom>
      <diagonal/>
    </border>
    <border>
      <left/>
      <right/>
      <top style="double">
        <color rgb="FF3F3F3F"/>
      </top>
      <bottom style="thin">
        <color rgb="FF3F3F3F"/>
      </bottom>
      <diagonal/>
    </border>
    <border>
      <left/>
      <right style="thin">
        <color indexed="64"/>
      </right>
      <top style="thin">
        <color indexed="64"/>
      </top>
      <bottom/>
      <diagonal/>
    </border>
  </borders>
  <cellStyleXfs count="7">
    <xf numFmtId="0" fontId="0" fillId="0" borderId="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8" fillId="13" borderId="52" applyNumberFormat="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441">
    <xf numFmtId="0" fontId="0" fillId="0" borderId="0" xfId="0"/>
    <xf numFmtId="0" fontId="0" fillId="0" borderId="0" xfId="0" applyAlignment="1">
      <alignment wrapText="1"/>
    </xf>
    <xf numFmtId="0" fontId="15" fillId="0" borderId="1" xfId="0" applyFont="1" applyBorder="1" applyAlignment="1">
      <alignment horizontal="center" vertical="top" wrapText="1"/>
    </xf>
    <xf numFmtId="0" fontId="2" fillId="0" borderId="2" xfId="0" applyFont="1" applyBorder="1" applyAlignment="1">
      <alignment wrapText="1"/>
    </xf>
    <xf numFmtId="0" fontId="2" fillId="2" borderId="3" xfId="0" applyFont="1" applyFill="1" applyBorder="1" applyAlignment="1">
      <alignment wrapText="1"/>
    </xf>
    <xf numFmtId="0" fontId="2" fillId="2" borderId="3" xfId="0" applyFont="1" applyFill="1" applyBorder="1" applyAlignment="1">
      <alignment horizontal="center" wrapText="1"/>
    </xf>
    <xf numFmtId="0" fontId="3" fillId="0" borderId="2" xfId="0" applyFont="1" applyBorder="1" applyAlignment="1">
      <alignment horizontal="right" wrapText="1"/>
    </xf>
    <xf numFmtId="0" fontId="2" fillId="2" borderId="4" xfId="0" applyFont="1" applyFill="1" applyBorder="1" applyAlignment="1">
      <alignment wrapText="1"/>
    </xf>
    <xf numFmtId="0" fontId="2" fillId="0" borderId="2" xfId="0" quotePrefix="1" applyFont="1" applyBorder="1" applyAlignment="1">
      <alignment horizontal="left" wrapText="1"/>
    </xf>
    <xf numFmtId="0" fontId="14" fillId="0" borderId="3" xfId="0" quotePrefix="1" applyFont="1" applyBorder="1" applyAlignment="1">
      <alignment horizontal="left" vertical="top" wrapText="1"/>
    </xf>
    <xf numFmtId="0" fontId="14" fillId="0" borderId="5" xfId="0" quotePrefix="1" applyFont="1" applyBorder="1" applyAlignment="1">
      <alignment horizontal="left" vertical="top" wrapText="1"/>
    </xf>
    <xf numFmtId="7" fontId="2" fillId="0" borderId="4" xfId="5" applyNumberFormat="1" applyFont="1" applyBorder="1" applyAlignment="1" applyProtection="1">
      <alignment wrapText="1"/>
      <protection locked="0"/>
    </xf>
    <xf numFmtId="1" fontId="2" fillId="0" borderId="4" xfId="0" applyNumberFormat="1" applyFont="1" applyBorder="1" applyAlignment="1" applyProtection="1">
      <alignment wrapText="1"/>
      <protection locked="0"/>
    </xf>
    <xf numFmtId="164" fontId="2" fillId="0" borderId="4" xfId="5" applyNumberFormat="1" applyFont="1" applyBorder="1" applyAlignment="1">
      <alignment wrapText="1"/>
    </xf>
    <xf numFmtId="0" fontId="2" fillId="0" borderId="0" xfId="0" applyFont="1" applyBorder="1" applyAlignment="1">
      <alignment wrapText="1"/>
    </xf>
    <xf numFmtId="0" fontId="18" fillId="0" borderId="0" xfId="0" applyFont="1"/>
    <xf numFmtId="0" fontId="18" fillId="0" borderId="0" xfId="0" applyFont="1" applyAlignment="1">
      <alignment horizontal="left" wrapText="1"/>
    </xf>
    <xf numFmtId="49" fontId="18" fillId="0" borderId="0" xfId="0" applyNumberFormat="1" applyFont="1" applyAlignment="1">
      <alignment horizontal="right"/>
    </xf>
    <xf numFmtId="0" fontId="0" fillId="0" borderId="0" xfId="0" applyBorder="1"/>
    <xf numFmtId="0" fontId="2" fillId="0" borderId="0" xfId="0" applyFont="1" applyBorder="1"/>
    <xf numFmtId="49" fontId="0" fillId="0" borderId="0" xfId="0" applyNumberFormat="1" applyBorder="1" applyAlignment="1">
      <alignment horizontal="center"/>
    </xf>
    <xf numFmtId="49" fontId="2" fillId="0" borderId="0" xfId="0" applyNumberFormat="1" applyFont="1" applyBorder="1" applyAlignment="1">
      <alignment horizontal="center"/>
    </xf>
    <xf numFmtId="0" fontId="0" fillId="0" borderId="0" xfId="0" applyBorder="1" applyAlignment="1"/>
    <xf numFmtId="0" fontId="0" fillId="0" borderId="0" xfId="0" applyFill="1" applyBorder="1"/>
    <xf numFmtId="0" fontId="8" fillId="0" borderId="0" xfId="0" applyFont="1" applyFill="1" applyBorder="1"/>
    <xf numFmtId="0" fontId="2" fillId="0" borderId="0" xfId="0" applyFont="1" applyFill="1" applyBorder="1"/>
    <xf numFmtId="0" fontId="2" fillId="2" borderId="2" xfId="0" applyFont="1" applyFill="1" applyBorder="1" applyAlignment="1">
      <alignment wrapText="1"/>
    </xf>
    <xf numFmtId="0" fontId="8" fillId="0" borderId="0" xfId="0" applyFont="1" applyAlignment="1"/>
    <xf numFmtId="0" fontId="8" fillId="0" borderId="0" xfId="0" applyFont="1" applyFill="1" applyAlignment="1"/>
    <xf numFmtId="0" fontId="6" fillId="0" borderId="6" xfId="0" quotePrefix="1" applyNumberFormat="1" applyFont="1" applyBorder="1" applyAlignment="1">
      <alignment horizontal="left" vertical="top" wrapText="1"/>
    </xf>
    <xf numFmtId="0" fontId="17" fillId="0" borderId="2" xfId="0" quotePrefix="1" applyNumberFormat="1" applyFont="1" applyBorder="1" applyAlignment="1">
      <alignment horizontal="left" vertical="top" wrapText="1"/>
    </xf>
    <xf numFmtId="164" fontId="35" fillId="3" borderId="0" xfId="5" applyNumberFormat="1" applyFont="1" applyFill="1" applyBorder="1" applyAlignment="1">
      <alignment wrapText="1"/>
    </xf>
    <xf numFmtId="0" fontId="8" fillId="0" borderId="0" xfId="0" applyFont="1" applyAlignment="1">
      <alignment wrapText="1"/>
    </xf>
    <xf numFmtId="0" fontId="8" fillId="0" borderId="0" xfId="0" applyFont="1" applyFill="1" applyAlignment="1">
      <alignment wrapText="1"/>
    </xf>
    <xf numFmtId="0" fontId="8" fillId="0" borderId="0" xfId="0" applyFont="1"/>
    <xf numFmtId="0" fontId="8" fillId="0" borderId="0" xfId="0" applyFont="1" applyFill="1"/>
    <xf numFmtId="0" fontId="9" fillId="0" borderId="0" xfId="0" quotePrefix="1" applyFont="1" applyFill="1" applyBorder="1" applyAlignment="1">
      <alignment horizontal="center"/>
    </xf>
    <xf numFmtId="0" fontId="41" fillId="4" borderId="7" xfId="0" quotePrefix="1" applyFont="1" applyFill="1" applyBorder="1" applyAlignment="1">
      <alignment horizontal="center"/>
    </xf>
    <xf numFmtId="0" fontId="41" fillId="4" borderId="0" xfId="0" quotePrefix="1" applyFont="1" applyFill="1" applyBorder="1" applyAlignment="1">
      <alignment horizontal="center"/>
    </xf>
    <xf numFmtId="0" fontId="41" fillId="4" borderId="3" xfId="0" quotePrefix="1" applyFont="1" applyFill="1" applyBorder="1" applyAlignment="1">
      <alignment horizontal="center"/>
    </xf>
    <xf numFmtId="0" fontId="9" fillId="0" borderId="8" xfId="0" quotePrefix="1" applyFont="1" applyFill="1" applyBorder="1" applyAlignment="1">
      <alignment horizontal="center"/>
    </xf>
    <xf numFmtId="0" fontId="37" fillId="0" borderId="0" xfId="0" applyFont="1" applyAlignment="1">
      <alignment horizontal="left" vertical="top"/>
    </xf>
    <xf numFmtId="0" fontId="6" fillId="0" borderId="2" xfId="0" quotePrefix="1" applyNumberFormat="1" applyFont="1" applyBorder="1" applyAlignment="1">
      <alignment horizontal="left" vertical="top" wrapText="1"/>
    </xf>
    <xf numFmtId="0" fontId="2" fillId="0" borderId="2" xfId="0" applyFont="1" applyBorder="1" applyAlignment="1" applyProtection="1">
      <alignment vertical="top" wrapText="1"/>
      <protection locked="0"/>
    </xf>
    <xf numFmtId="0" fontId="17" fillId="0" borderId="9" xfId="0" quotePrefix="1" applyNumberFormat="1" applyFont="1" applyBorder="1" applyAlignment="1">
      <alignment horizontal="left" vertical="top" wrapText="1"/>
    </xf>
    <xf numFmtId="0" fontId="6" fillId="4" borderId="10" xfId="0" applyFont="1" applyFill="1" applyBorder="1" applyAlignment="1">
      <alignment wrapText="1"/>
    </xf>
    <xf numFmtId="0" fontId="8" fillId="0" borderId="0" xfId="0" applyFont="1" applyAlignment="1">
      <alignment horizontal="left" wrapText="1"/>
    </xf>
    <xf numFmtId="0" fontId="44" fillId="0" borderId="0" xfId="0" applyFont="1"/>
    <xf numFmtId="0" fontId="2" fillId="0" borderId="0" xfId="0" applyFont="1"/>
    <xf numFmtId="0" fontId="2" fillId="0" borderId="0" xfId="0" applyFont="1" applyAlignment="1">
      <alignment horizontal="left" wrapText="1"/>
    </xf>
    <xf numFmtId="0" fontId="2" fillId="0"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left"/>
    </xf>
    <xf numFmtId="49" fontId="8" fillId="0" borderId="0" xfId="0" applyNumberFormat="1" applyFont="1" applyAlignment="1">
      <alignment horizontal="right"/>
    </xf>
    <xf numFmtId="49" fontId="18" fillId="0" borderId="3" xfId="0" applyNumberFormat="1" applyFont="1" applyBorder="1" applyAlignment="1">
      <alignment horizontal="right"/>
    </xf>
    <xf numFmtId="0" fontId="8" fillId="0" borderId="0" xfId="0" applyFont="1" applyFill="1" applyBorder="1" applyAlignment="1">
      <alignment horizontal="center" vertical="center"/>
    </xf>
    <xf numFmtId="49" fontId="8" fillId="0" borderId="0" xfId="0" applyNumberFormat="1" applyFont="1" applyFill="1" applyAlignment="1">
      <alignment horizontal="right"/>
    </xf>
    <xf numFmtId="0" fontId="8" fillId="0" borderId="0" xfId="0" applyFont="1" applyBorder="1" applyAlignment="1">
      <alignment horizontal="center" vertical="center"/>
    </xf>
    <xf numFmtId="0" fontId="8" fillId="4" borderId="0" xfId="0" applyFont="1" applyFill="1"/>
    <xf numFmtId="0" fontId="2" fillId="3" borderId="7" xfId="0" applyFont="1" applyFill="1" applyBorder="1"/>
    <xf numFmtId="0" fontId="9" fillId="3" borderId="0" xfId="0" applyFont="1" applyFill="1" applyBorder="1"/>
    <xf numFmtId="0" fontId="35" fillId="3" borderId="0" xfId="0" applyFont="1" applyFill="1" applyBorder="1"/>
    <xf numFmtId="0" fontId="2" fillId="3" borderId="0" xfId="0" applyFont="1" applyFill="1" applyBorder="1"/>
    <xf numFmtId="0" fontId="2" fillId="3" borderId="3" xfId="0" applyFont="1" applyFill="1" applyBorder="1"/>
    <xf numFmtId="164" fontId="35" fillId="3" borderId="0" xfId="0" applyNumberFormat="1" applyFont="1" applyFill="1" applyBorder="1"/>
    <xf numFmtId="0" fontId="16" fillId="0" borderId="0" xfId="0" applyFont="1" applyFill="1"/>
    <xf numFmtId="0" fontId="16" fillId="3" borderId="11" xfId="0" applyFont="1" applyFill="1" applyBorder="1"/>
    <xf numFmtId="49" fontId="16" fillId="3" borderId="12" xfId="0" quotePrefix="1" applyNumberFormat="1" applyFont="1" applyFill="1" applyBorder="1" applyAlignment="1">
      <alignment horizontal="left"/>
    </xf>
    <xf numFmtId="0" fontId="9" fillId="3" borderId="12" xfId="0" applyFont="1" applyFill="1" applyBorder="1"/>
    <xf numFmtId="164" fontId="9" fillId="3" borderId="12" xfId="0" applyNumberFormat="1" applyFont="1" applyFill="1" applyBorder="1"/>
    <xf numFmtId="0" fontId="16" fillId="3" borderId="12" xfId="0" applyFont="1" applyFill="1" applyBorder="1"/>
    <xf numFmtId="0" fontId="16" fillId="3" borderId="4" xfId="0" applyFont="1" applyFill="1" applyBorder="1"/>
    <xf numFmtId="0" fontId="56" fillId="0" borderId="0" xfId="0" applyFont="1" applyBorder="1"/>
    <xf numFmtId="0" fontId="69" fillId="11" borderId="0" xfId="2" applyFont="1" applyBorder="1"/>
    <xf numFmtId="0" fontId="69" fillId="11" borderId="0" xfId="2" applyFont="1" applyBorder="1" applyAlignment="1">
      <alignment horizontal="left"/>
    </xf>
    <xf numFmtId="49" fontId="57" fillId="0" borderId="0" xfId="0" applyNumberFormat="1" applyFont="1" applyBorder="1" applyAlignment="1">
      <alignment horizontal="center" vertical="center"/>
    </xf>
    <xf numFmtId="49" fontId="70" fillId="11" borderId="0" xfId="2" applyNumberFormat="1" applyFont="1" applyBorder="1" applyAlignment="1">
      <alignment horizontal="center" vertical="center"/>
    </xf>
    <xf numFmtId="0" fontId="48" fillId="0" borderId="0" xfId="0" quotePrefix="1" applyFont="1" applyAlignment="1">
      <alignment wrapText="1"/>
    </xf>
    <xf numFmtId="49" fontId="2" fillId="0" borderId="0" xfId="0" applyNumberFormat="1" applyFont="1" applyAlignment="1">
      <alignment horizontal="center" vertical="center" wrapText="1"/>
    </xf>
    <xf numFmtId="0" fontId="2" fillId="0" borderId="0" xfId="0" applyFont="1" applyAlignment="1">
      <alignment horizontal="left" vertical="center" wrapText="1"/>
    </xf>
    <xf numFmtId="0" fontId="29" fillId="0" borderId="13" xfId="0" applyFont="1" applyBorder="1" applyAlignment="1">
      <alignment horizontal="left" vertical="top" wrapText="1" indent="1"/>
    </xf>
    <xf numFmtId="0" fontId="29" fillId="0" borderId="14" xfId="0" quotePrefix="1" applyFont="1" applyBorder="1" applyAlignment="1">
      <alignment horizontal="left" vertical="top" wrapText="1" indent="1"/>
    </xf>
    <xf numFmtId="0" fontId="3" fillId="0" borderId="15" xfId="3" applyFont="1" applyFill="1" applyBorder="1" applyAlignment="1">
      <alignment horizontal="center" wrapText="1"/>
    </xf>
    <xf numFmtId="0" fontId="71" fillId="12" borderId="15" xfId="3" applyFont="1" applyBorder="1"/>
    <xf numFmtId="0" fontId="71" fillId="12" borderId="15" xfId="3" applyFont="1" applyBorder="1" applyAlignment="1">
      <alignment wrapText="1"/>
    </xf>
    <xf numFmtId="0" fontId="71" fillId="12" borderId="15" xfId="3" applyFont="1" applyBorder="1" applyAlignment="1"/>
    <xf numFmtId="0" fontId="71" fillId="12" borderId="16" xfId="3" applyFont="1" applyBorder="1" applyAlignment="1">
      <alignment wrapText="1"/>
    </xf>
    <xf numFmtId="0" fontId="71" fillId="12" borderId="17" xfId="3" applyFont="1" applyBorder="1" applyAlignment="1">
      <alignment wrapText="1"/>
    </xf>
    <xf numFmtId="0" fontId="71" fillId="12" borderId="18" xfId="3" applyFont="1" applyBorder="1" applyAlignment="1">
      <alignment wrapText="1"/>
    </xf>
    <xf numFmtId="49" fontId="29" fillId="0" borderId="19" xfId="0" applyNumberFormat="1" applyFont="1" applyBorder="1" applyAlignment="1">
      <alignment horizontal="center" vertical="top" wrapText="1"/>
    </xf>
    <xf numFmtId="0" fontId="59" fillId="0" borderId="20" xfId="6" applyFont="1" applyBorder="1" applyAlignment="1" applyProtection="1">
      <alignment horizontal="left" vertical="top" wrapText="1"/>
    </xf>
    <xf numFmtId="0" fontId="59" fillId="0" borderId="21" xfId="6" applyFont="1" applyBorder="1" applyAlignment="1" applyProtection="1">
      <alignment horizontal="left" vertical="top" wrapText="1"/>
    </xf>
    <xf numFmtId="0" fontId="59" fillId="0" borderId="21" xfId="6" applyFont="1" applyBorder="1" applyAlignment="1" applyProtection="1">
      <alignment vertical="top" wrapText="1"/>
      <protection locked="0"/>
    </xf>
    <xf numFmtId="0" fontId="27" fillId="0" borderId="21" xfId="0" quotePrefix="1" applyFont="1" applyBorder="1" applyAlignment="1">
      <alignment vertical="top" wrapText="1"/>
    </xf>
    <xf numFmtId="0" fontId="59" fillId="0" borderId="21" xfId="6" applyFont="1" applyBorder="1" applyAlignment="1" applyProtection="1">
      <alignment vertical="top" wrapText="1"/>
    </xf>
    <xf numFmtId="0" fontId="59" fillId="0" borderId="22" xfId="6" applyFont="1" applyBorder="1" applyAlignment="1" applyProtection="1">
      <alignment vertical="top" wrapText="1"/>
    </xf>
    <xf numFmtId="49" fontId="29" fillId="0" borderId="23" xfId="0" applyNumberFormat="1" applyFont="1" applyBorder="1" applyAlignment="1">
      <alignment horizontal="center" vertical="top" wrapText="1"/>
    </xf>
    <xf numFmtId="49" fontId="29" fillId="0" borderId="24" xfId="0" applyNumberFormat="1" applyFont="1" applyBorder="1" applyAlignment="1">
      <alignment horizontal="center" vertical="top" wrapText="1"/>
    </xf>
    <xf numFmtId="49" fontId="2" fillId="0" borderId="25" xfId="0" applyNumberFormat="1" applyFont="1" applyBorder="1" applyAlignment="1">
      <alignment vertical="top" wrapText="1"/>
    </xf>
    <xf numFmtId="0" fontId="67" fillId="0" borderId="0" xfId="3" applyFill="1" applyAlignment="1">
      <alignment horizontal="left" wrapText="1"/>
    </xf>
    <xf numFmtId="0" fontId="72" fillId="0" borderId="0" xfId="0" applyFont="1" applyBorder="1"/>
    <xf numFmtId="0" fontId="69" fillId="14" borderId="0" xfId="2" applyFont="1" applyFill="1" applyBorder="1"/>
    <xf numFmtId="0" fontId="72" fillId="14" borderId="0" xfId="0" applyFont="1" applyFill="1" applyBorder="1"/>
    <xf numFmtId="0" fontId="8" fillId="14" borderId="0" xfId="0" applyFont="1" applyFill="1" applyAlignment="1">
      <alignment horizontal="left" wrapText="1"/>
    </xf>
    <xf numFmtId="49" fontId="2" fillId="14" borderId="0" xfId="0" applyNumberFormat="1" applyFont="1" applyFill="1" applyAlignment="1">
      <alignment horizontal="center" vertical="center" wrapText="1"/>
    </xf>
    <xf numFmtId="0" fontId="0" fillId="14" borderId="0" xfId="0" applyFill="1"/>
    <xf numFmtId="0" fontId="8" fillId="14" borderId="0" xfId="0" applyFont="1" applyFill="1" applyAlignment="1">
      <alignment wrapText="1"/>
    </xf>
    <xf numFmtId="0" fontId="70" fillId="15" borderId="0" xfId="0" applyFont="1" applyFill="1" applyBorder="1" applyAlignment="1"/>
    <xf numFmtId="0" fontId="73" fillId="15" borderId="0" xfId="0" applyFont="1" applyFill="1" applyBorder="1" applyAlignment="1"/>
    <xf numFmtId="0" fontId="0" fillId="15" borderId="0" xfId="0" applyFill="1" applyBorder="1" applyAlignment="1"/>
    <xf numFmtId="0" fontId="73" fillId="15" borderId="0" xfId="0" applyFont="1" applyFill="1" applyBorder="1"/>
    <xf numFmtId="0" fontId="0" fillId="15" borderId="0" xfId="0" applyFill="1" applyBorder="1"/>
    <xf numFmtId="0" fontId="74" fillId="15" borderId="0" xfId="0" applyFont="1" applyFill="1" applyBorder="1"/>
    <xf numFmtId="0" fontId="70" fillId="15" borderId="0" xfId="0" applyFont="1" applyFill="1" applyBorder="1" applyAlignment="1">
      <alignment wrapText="1"/>
    </xf>
    <xf numFmtId="0" fontId="75" fillId="15" borderId="0" xfId="0" applyFont="1" applyFill="1" applyBorder="1" applyAlignment="1"/>
    <xf numFmtId="0" fontId="69" fillId="15" borderId="0" xfId="2" applyFont="1" applyFill="1" applyBorder="1" applyAlignment="1"/>
    <xf numFmtId="0" fontId="69" fillId="15" borderId="0" xfId="2" applyFont="1" applyFill="1" applyBorder="1"/>
    <xf numFmtId="0" fontId="72" fillId="15" borderId="0" xfId="0" applyFont="1" applyFill="1" applyBorder="1"/>
    <xf numFmtId="0" fontId="2" fillId="15" borderId="0" xfId="0" applyFont="1" applyFill="1" applyBorder="1"/>
    <xf numFmtId="0" fontId="72" fillId="15" borderId="0" xfId="0" applyFont="1" applyFill="1" applyBorder="1" applyAlignment="1">
      <alignment wrapText="1"/>
    </xf>
    <xf numFmtId="0" fontId="72" fillId="15" borderId="0" xfId="0" applyFont="1" applyFill="1" applyBorder="1" applyAlignment="1">
      <alignment horizontal="left" wrapText="1"/>
    </xf>
    <xf numFmtId="0" fontId="72" fillId="15" borderId="0" xfId="0" quotePrefix="1" applyFont="1" applyFill="1" applyBorder="1" applyAlignment="1">
      <alignment wrapText="1"/>
    </xf>
    <xf numFmtId="49" fontId="35" fillId="15" borderId="0" xfId="0" applyNumberFormat="1" applyFont="1" applyFill="1" applyBorder="1" applyAlignment="1">
      <alignment horizontal="center" vertical="center"/>
    </xf>
    <xf numFmtId="0" fontId="18" fillId="15" borderId="0" xfId="0" applyFont="1" applyFill="1" applyBorder="1"/>
    <xf numFmtId="49" fontId="57" fillId="15" borderId="0" xfId="0" applyNumberFormat="1" applyFont="1" applyFill="1" applyBorder="1" applyAlignment="1">
      <alignment horizontal="center" vertical="center"/>
    </xf>
    <xf numFmtId="0" fontId="56" fillId="15" borderId="0" xfId="0" applyFont="1" applyFill="1" applyBorder="1"/>
    <xf numFmtId="49" fontId="57" fillId="14" borderId="0" xfId="0" applyNumberFormat="1" applyFont="1" applyFill="1" applyBorder="1" applyAlignment="1">
      <alignment horizontal="center" vertical="center"/>
    </xf>
    <xf numFmtId="0" fontId="16" fillId="14" borderId="0" xfId="0" applyFont="1" applyFill="1" applyBorder="1" applyAlignment="1">
      <alignment horizontal="left"/>
    </xf>
    <xf numFmtId="0" fontId="9" fillId="14" borderId="0" xfId="0" applyFont="1" applyFill="1" applyBorder="1" applyAlignment="1">
      <alignment horizontal="left"/>
    </xf>
    <xf numFmtId="49" fontId="35" fillId="14" borderId="0" xfId="0" applyNumberFormat="1" applyFont="1" applyFill="1" applyBorder="1" applyAlignment="1">
      <alignment horizontal="center" vertical="center"/>
    </xf>
    <xf numFmtId="0" fontId="17" fillId="14" borderId="0" xfId="0" quotePrefix="1" applyFont="1" applyFill="1" applyBorder="1" applyAlignment="1">
      <alignment horizontal="left" vertical="center" wrapText="1"/>
    </xf>
    <xf numFmtId="0" fontId="43" fillId="14" borderId="0" xfId="0" quotePrefix="1" applyFont="1" applyFill="1" applyBorder="1" applyAlignment="1">
      <alignment horizontal="left" vertical="center" wrapText="1"/>
    </xf>
    <xf numFmtId="0" fontId="18" fillId="14" borderId="0" xfId="0" applyFont="1" applyFill="1" applyBorder="1"/>
    <xf numFmtId="0" fontId="2" fillId="14" borderId="0" xfId="0" applyFont="1" applyFill="1" applyBorder="1"/>
    <xf numFmtId="49" fontId="2" fillId="14" borderId="26" xfId="0" applyNumberFormat="1" applyFont="1" applyFill="1" applyBorder="1" applyAlignment="1">
      <alignment horizontal="center" vertical="top" wrapText="1"/>
    </xf>
    <xf numFmtId="0" fontId="2" fillId="14" borderId="27" xfId="0" applyFont="1" applyFill="1" applyBorder="1" applyAlignment="1">
      <alignment vertical="top" wrapText="1"/>
    </xf>
    <xf numFmtId="0" fontId="2" fillId="14" borderId="28" xfId="0" applyFont="1" applyFill="1" applyBorder="1" applyAlignment="1">
      <alignment vertical="top" wrapText="1"/>
    </xf>
    <xf numFmtId="49" fontId="2" fillId="14" borderId="29" xfId="0" applyNumberFormat="1" applyFont="1" applyFill="1" applyBorder="1" applyAlignment="1">
      <alignment horizontal="center" vertical="center" wrapText="1"/>
    </xf>
    <xf numFmtId="0" fontId="58" fillId="14" borderId="0" xfId="0" applyFont="1" applyFill="1" applyAlignment="1">
      <alignment horizontal="left" vertical="center" wrapText="1"/>
    </xf>
    <xf numFmtId="49" fontId="2" fillId="14" borderId="25" xfId="0" applyNumberFormat="1" applyFont="1" applyFill="1" applyBorder="1" applyAlignment="1">
      <alignment horizontal="center" vertical="center" wrapText="1"/>
    </xf>
    <xf numFmtId="49" fontId="2" fillId="14" borderId="30" xfId="0" applyNumberFormat="1" applyFont="1" applyFill="1" applyBorder="1" applyAlignment="1">
      <alignment horizontal="center"/>
    </xf>
    <xf numFmtId="0" fontId="2" fillId="14" borderId="30" xfId="0" applyFont="1" applyFill="1" applyBorder="1" applyAlignment="1">
      <alignment horizontal="center"/>
    </xf>
    <xf numFmtId="49" fontId="2" fillId="14" borderId="0" xfId="0" applyNumberFormat="1" applyFont="1" applyFill="1" applyBorder="1" applyAlignment="1">
      <alignment horizontal="center"/>
    </xf>
    <xf numFmtId="0" fontId="3" fillId="14" borderId="0" xfId="0" applyFont="1" applyFill="1" applyBorder="1"/>
    <xf numFmtId="0" fontId="0" fillId="14" borderId="0" xfId="0" applyFill="1" applyBorder="1"/>
    <xf numFmtId="0" fontId="2" fillId="14" borderId="0" xfId="0" applyFont="1" applyFill="1" applyBorder="1" applyAlignment="1">
      <alignment horizontal="center"/>
    </xf>
    <xf numFmtId="49" fontId="2" fillId="14" borderId="29" xfId="0" applyNumberFormat="1" applyFont="1" applyFill="1" applyBorder="1" applyAlignment="1">
      <alignment horizontal="center"/>
    </xf>
    <xf numFmtId="0" fontId="76" fillId="14" borderId="0" xfId="4" applyFont="1" applyFill="1" applyBorder="1" applyAlignment="1">
      <alignment vertical="center" wrapText="1"/>
    </xf>
    <xf numFmtId="0" fontId="76" fillId="14" borderId="0" xfId="4" applyFont="1" applyFill="1" applyBorder="1" applyAlignment="1">
      <alignment vertical="top" wrapText="1"/>
    </xf>
    <xf numFmtId="0" fontId="76" fillId="14" borderId="31" xfId="4" applyFont="1" applyFill="1" applyBorder="1" applyAlignment="1">
      <alignment horizontal="center"/>
    </xf>
    <xf numFmtId="0" fontId="53" fillId="14" borderId="0" xfId="0" applyFont="1" applyFill="1" applyBorder="1" applyAlignment="1"/>
    <xf numFmtId="49" fontId="2" fillId="14" borderId="25" xfId="0" applyNumberFormat="1" applyFont="1" applyFill="1" applyBorder="1" applyAlignment="1">
      <alignment horizontal="center"/>
    </xf>
    <xf numFmtId="0" fontId="3" fillId="14" borderId="0" xfId="0" applyFont="1" applyFill="1" applyBorder="1" applyAlignment="1">
      <alignment vertical="top" wrapText="1"/>
    </xf>
    <xf numFmtId="0" fontId="2" fillId="14" borderId="27" xfId="0" applyFont="1" applyFill="1" applyBorder="1" applyAlignment="1">
      <alignment horizontal="center"/>
    </xf>
    <xf numFmtId="49" fontId="3" fillId="14" borderId="29" xfId="0" applyNumberFormat="1" applyFont="1" applyFill="1" applyBorder="1" applyAlignment="1">
      <alignment horizontal="center" vertical="center" wrapText="1"/>
    </xf>
    <xf numFmtId="49" fontId="2" fillId="14" borderId="29" xfId="0" applyNumberFormat="1" applyFont="1" applyFill="1" applyBorder="1" applyAlignment="1">
      <alignment horizontal="center" vertical="top" wrapText="1"/>
    </xf>
    <xf numFmtId="0" fontId="2" fillId="14" borderId="0" xfId="0" applyFont="1" applyFill="1" applyBorder="1" applyAlignment="1">
      <alignment horizontal="left" vertical="top" wrapText="1" indent="2"/>
    </xf>
    <xf numFmtId="0" fontId="2" fillId="14" borderId="0" xfId="0" quotePrefix="1" applyFont="1" applyFill="1" applyBorder="1" applyAlignment="1">
      <alignment horizontal="left" vertical="top" wrapText="1" indent="2"/>
    </xf>
    <xf numFmtId="49" fontId="2" fillId="14" borderId="25" xfId="0" applyNumberFormat="1" applyFont="1" applyFill="1" applyBorder="1" applyAlignment="1">
      <alignment horizontal="center" vertical="top" wrapText="1"/>
    </xf>
    <xf numFmtId="0" fontId="2" fillId="14" borderId="27" xfId="0" applyFont="1" applyFill="1" applyBorder="1" applyAlignment="1">
      <alignment horizontal="left" indent="2"/>
    </xf>
    <xf numFmtId="0" fontId="2" fillId="14" borderId="0" xfId="0" applyFont="1" applyFill="1" applyBorder="1" applyAlignment="1">
      <alignment vertical="top" wrapText="1"/>
    </xf>
    <xf numFmtId="0" fontId="2" fillId="14" borderId="0" xfId="0" applyFont="1" applyFill="1" applyBorder="1" applyAlignment="1">
      <alignment horizontal="center" vertical="top" wrapText="1"/>
    </xf>
    <xf numFmtId="49" fontId="3" fillId="14" borderId="29" xfId="0" applyNumberFormat="1" applyFont="1" applyFill="1" applyBorder="1" applyAlignment="1">
      <alignment horizontal="center" vertical="top" wrapText="1"/>
    </xf>
    <xf numFmtId="0" fontId="50" fillId="14" borderId="0" xfId="0" applyFont="1" applyFill="1" applyBorder="1" applyAlignment="1">
      <alignment vertical="top" wrapText="1"/>
    </xf>
    <xf numFmtId="0" fontId="6" fillId="14" borderId="0" xfId="0" applyFont="1" applyFill="1" applyBorder="1" applyAlignment="1">
      <alignment horizontal="right" vertical="top" wrapText="1"/>
    </xf>
    <xf numFmtId="0" fontId="3" fillId="14" borderId="0" xfId="0" applyFont="1" applyFill="1" applyBorder="1" applyAlignment="1">
      <alignment horizontal="center" vertical="top" wrapText="1"/>
    </xf>
    <xf numFmtId="49" fontId="3" fillId="14" borderId="25" xfId="0" applyNumberFormat="1" applyFont="1" applyFill="1" applyBorder="1" applyAlignment="1">
      <alignment horizontal="center" vertical="top" wrapText="1"/>
    </xf>
    <xf numFmtId="49" fontId="2" fillId="14" borderId="26" xfId="0" applyNumberFormat="1" applyFont="1" applyFill="1" applyBorder="1" applyAlignment="1">
      <alignment horizontal="center" vertical="top"/>
    </xf>
    <xf numFmtId="0" fontId="2" fillId="14" borderId="0" xfId="0" applyFont="1" applyFill="1" applyBorder="1" applyAlignment="1">
      <alignment horizontal="left"/>
    </xf>
    <xf numFmtId="0" fontId="8" fillId="15" borderId="0" xfId="0" applyFont="1" applyFill="1" applyAlignment="1">
      <alignment horizontal="left" wrapText="1"/>
    </xf>
    <xf numFmtId="0" fontId="8" fillId="15" borderId="0" xfId="0" applyFont="1" applyFill="1" applyAlignment="1">
      <alignment wrapText="1"/>
    </xf>
    <xf numFmtId="0" fontId="8" fillId="15" borderId="0" xfId="0" applyFont="1" applyFill="1"/>
    <xf numFmtId="49" fontId="2" fillId="15" borderId="0" xfId="0" applyNumberFormat="1" applyFont="1" applyFill="1" applyBorder="1" applyAlignment="1">
      <alignment horizontal="center"/>
    </xf>
    <xf numFmtId="0" fontId="2" fillId="15" borderId="0" xfId="0" applyFont="1" applyFill="1" applyBorder="1" applyAlignment="1">
      <alignment horizontal="center"/>
    </xf>
    <xf numFmtId="0" fontId="28" fillId="14" borderId="0" xfId="0" applyFont="1" applyFill="1" applyAlignment="1">
      <alignment horizontal="left" wrapText="1"/>
    </xf>
    <xf numFmtId="0" fontId="29" fillId="14" borderId="0" xfId="0" applyFont="1" applyFill="1" applyAlignment="1">
      <alignment horizontal="left" vertical="center" wrapText="1"/>
    </xf>
    <xf numFmtId="0" fontId="29" fillId="14" borderId="0" xfId="0" applyFont="1" applyFill="1" applyAlignment="1">
      <alignment horizontal="left" wrapText="1"/>
    </xf>
    <xf numFmtId="0" fontId="27" fillId="14" borderId="0" xfId="0" applyFont="1" applyFill="1" applyAlignment="1">
      <alignment vertical="top" wrapText="1"/>
    </xf>
    <xf numFmtId="0" fontId="27" fillId="14" borderId="0" xfId="0" applyFont="1" applyFill="1" applyAlignment="1">
      <alignment horizontal="left" vertical="top" wrapText="1"/>
    </xf>
    <xf numFmtId="0" fontId="0" fillId="14" borderId="0" xfId="0" applyFill="1" applyAlignment="1">
      <alignment vertical="center" wrapText="1"/>
    </xf>
    <xf numFmtId="0" fontId="26" fillId="14" borderId="0" xfId="0" applyFont="1" applyFill="1" applyAlignment="1">
      <alignment vertical="top" wrapText="1"/>
    </xf>
    <xf numFmtId="0" fontId="0" fillId="14" borderId="0" xfId="0" applyFill="1" applyAlignment="1">
      <alignment wrapText="1"/>
    </xf>
    <xf numFmtId="0" fontId="0" fillId="15" borderId="0" xfId="0" applyFill="1" applyAlignment="1">
      <alignment wrapText="1"/>
    </xf>
    <xf numFmtId="0" fontId="25" fillId="15" borderId="0" xfId="0" applyFont="1" applyFill="1" applyAlignment="1">
      <alignment horizontal="center" wrapText="1"/>
    </xf>
    <xf numFmtId="0" fontId="26" fillId="15" borderId="0" xfId="0" applyFont="1" applyFill="1" applyAlignment="1">
      <alignment wrapText="1"/>
    </xf>
    <xf numFmtId="0" fontId="25" fillId="15" borderId="0" xfId="0" applyFont="1" applyFill="1" applyAlignment="1">
      <alignment wrapText="1"/>
    </xf>
    <xf numFmtId="0" fontId="44" fillId="14" borderId="0" xfId="0" applyFont="1" applyFill="1"/>
    <xf numFmtId="0" fontId="67" fillId="15" borderId="0" xfId="3" applyFill="1" applyAlignment="1">
      <alignment horizontal="left" wrapText="1"/>
    </xf>
    <xf numFmtId="0" fontId="44" fillId="15" borderId="0" xfId="0" applyFont="1" applyFill="1"/>
    <xf numFmtId="0" fontId="18" fillId="15" borderId="0" xfId="0" applyFont="1" applyFill="1" applyAlignment="1">
      <alignment horizontal="left" wrapText="1"/>
    </xf>
    <xf numFmtId="0" fontId="2" fillId="15" borderId="0" xfId="0" applyFont="1" applyFill="1" applyAlignment="1">
      <alignment horizontal="left" wrapText="1"/>
    </xf>
    <xf numFmtId="0" fontId="8" fillId="15" borderId="0" xfId="0" applyFont="1" applyFill="1" applyAlignment="1"/>
    <xf numFmtId="0" fontId="8" fillId="14" borderId="0" xfId="0" applyFont="1" applyFill="1" applyAlignment="1"/>
    <xf numFmtId="0" fontId="9" fillId="14" borderId="32" xfId="0" applyFont="1" applyFill="1" applyBorder="1" applyAlignment="1">
      <alignment horizontal="center"/>
    </xf>
    <xf numFmtId="0" fontId="77" fillId="14" borderId="8" xfId="0" applyFont="1" applyFill="1" applyBorder="1" applyAlignment="1">
      <alignment horizontal="center"/>
    </xf>
    <xf numFmtId="0" fontId="77" fillId="14" borderId="0" xfId="0" applyFont="1" applyFill="1" applyBorder="1" applyAlignment="1">
      <alignment horizontal="center"/>
    </xf>
    <xf numFmtId="0" fontId="2" fillId="14" borderId="0" xfId="0" applyFont="1" applyFill="1" applyBorder="1" applyAlignment="1" applyProtection="1">
      <alignment wrapText="1"/>
      <protection locked="0"/>
    </xf>
    <xf numFmtId="0" fontId="18" fillId="14" borderId="0" xfId="0" quotePrefix="1" applyFont="1" applyFill="1" applyAlignment="1">
      <alignment horizontal="center" vertical="top"/>
    </xf>
    <xf numFmtId="0" fontId="18" fillId="14" borderId="0" xfId="0" applyFont="1" applyFill="1" applyAlignment="1"/>
    <xf numFmtId="0" fontId="18" fillId="14" borderId="0" xfId="0" applyFont="1" applyFill="1" applyAlignment="1">
      <alignment horizontal="center" vertical="top"/>
    </xf>
    <xf numFmtId="7" fontId="18" fillId="14" borderId="27" xfId="5" quotePrefix="1" applyNumberFormat="1" applyFont="1" applyFill="1" applyBorder="1" applyAlignment="1" applyProtection="1">
      <alignment horizontal="left"/>
      <protection locked="0"/>
    </xf>
    <xf numFmtId="0" fontId="22" fillId="14" borderId="0" xfId="0" applyFont="1" applyFill="1" applyBorder="1" applyAlignment="1">
      <alignment horizontal="center" vertical="top"/>
    </xf>
    <xf numFmtId="0" fontId="18" fillId="14" borderId="0" xfId="0" applyFont="1" applyFill="1" applyAlignment="1">
      <alignment horizontal="left" wrapText="1"/>
    </xf>
    <xf numFmtId="0" fontId="18" fillId="14" borderId="0" xfId="0" applyFont="1" applyFill="1" applyAlignment="1">
      <alignment wrapText="1"/>
    </xf>
    <xf numFmtId="0" fontId="22" fillId="14" borderId="0" xfId="0" quotePrefix="1" applyFont="1" applyFill="1" applyAlignment="1">
      <alignment horizontal="center" vertical="top"/>
    </xf>
    <xf numFmtId="0" fontId="8" fillId="14" borderId="0" xfId="0" applyFont="1" applyFill="1" applyAlignment="1">
      <alignment horizontal="center" vertical="top"/>
    </xf>
    <xf numFmtId="0" fontId="23" fillId="14" borderId="0" xfId="0" applyFont="1" applyFill="1" applyBorder="1" applyAlignment="1">
      <alignment horizontal="center"/>
    </xf>
    <xf numFmtId="0" fontId="3" fillId="14" borderId="2" xfId="0" applyFont="1" applyFill="1" applyBorder="1" applyAlignment="1">
      <alignment horizontal="center" vertical="top" wrapText="1"/>
    </xf>
    <xf numFmtId="0" fontId="3" fillId="14" borderId="6" xfId="0" applyFont="1" applyFill="1" applyBorder="1" applyAlignment="1">
      <alignment horizontal="center" vertical="top" wrapText="1"/>
    </xf>
    <xf numFmtId="49" fontId="16" fillId="14" borderId="2" xfId="0" applyNumberFormat="1" applyFont="1" applyFill="1" applyBorder="1" applyAlignment="1">
      <alignment horizontal="center" vertical="top" wrapText="1"/>
    </xf>
    <xf numFmtId="164" fontId="16" fillId="14" borderId="4" xfId="5" applyNumberFormat="1" applyFont="1" applyFill="1" applyBorder="1" applyAlignment="1">
      <alignment wrapText="1"/>
    </xf>
    <xf numFmtId="0" fontId="3" fillId="14" borderId="6" xfId="0" applyFont="1" applyFill="1" applyBorder="1" applyAlignment="1" applyProtection="1">
      <alignment horizontal="center" wrapText="1"/>
      <protection locked="0"/>
    </xf>
    <xf numFmtId="49" fontId="3" fillId="14" borderId="2" xfId="0" applyNumberFormat="1" applyFont="1" applyFill="1" applyBorder="1" applyAlignment="1">
      <alignment horizontal="center" vertical="top" wrapText="1"/>
    </xf>
    <xf numFmtId="0" fontId="7" fillId="14" borderId="2" xfId="0" applyFont="1" applyFill="1" applyBorder="1" applyAlignment="1">
      <alignment vertical="top" wrapText="1"/>
    </xf>
    <xf numFmtId="8" fontId="16" fillId="14" borderId="4" xfId="0" applyNumberFormat="1" applyFont="1" applyFill="1" applyBorder="1" applyAlignment="1">
      <alignment vertical="top" wrapText="1"/>
    </xf>
    <xf numFmtId="0" fontId="2" fillId="15" borderId="0" xfId="0" quotePrefix="1" applyFont="1" applyFill="1" applyBorder="1" applyAlignment="1" applyProtection="1">
      <alignment wrapText="1"/>
      <protection locked="0"/>
    </xf>
    <xf numFmtId="0" fontId="78" fillId="15" borderId="53" xfId="0" applyFont="1" applyFill="1" applyBorder="1" applyAlignment="1">
      <alignment horizontal="left" indent="4"/>
    </xf>
    <xf numFmtId="0" fontId="37" fillId="15" borderId="0" xfId="0" applyFont="1" applyFill="1" applyAlignment="1">
      <alignment horizontal="left" vertical="top"/>
    </xf>
    <xf numFmtId="49" fontId="8" fillId="14" borderId="0" xfId="0" applyNumberFormat="1" applyFont="1" applyFill="1" applyAlignment="1">
      <alignment horizontal="right"/>
    </xf>
    <xf numFmtId="0" fontId="8" fillId="14" borderId="0" xfId="0" applyFont="1" applyFill="1" applyAlignment="1">
      <alignment horizontal="left"/>
    </xf>
    <xf numFmtId="0" fontId="8" fillId="14" borderId="0" xfId="0" applyFont="1" applyFill="1"/>
    <xf numFmtId="0" fontId="3" fillId="14" borderId="0" xfId="0" applyFont="1" applyFill="1" applyAlignment="1">
      <alignment vertical="top" wrapText="1"/>
    </xf>
    <xf numFmtId="0" fontId="2" fillId="14" borderId="0" xfId="0" applyFont="1" applyFill="1" applyBorder="1" applyAlignment="1">
      <alignment wrapText="1"/>
    </xf>
    <xf numFmtId="49" fontId="18" fillId="14" borderId="0" xfId="0" applyNumberFormat="1" applyFont="1" applyFill="1" applyAlignment="1">
      <alignment horizontal="right"/>
    </xf>
    <xf numFmtId="0" fontId="9" fillId="14" borderId="0" xfId="0" applyFont="1" applyFill="1" applyAlignment="1">
      <alignment horizontal="left"/>
    </xf>
    <xf numFmtId="0" fontId="18" fillId="14" borderId="0" xfId="0" applyFont="1" applyFill="1" applyAlignment="1">
      <alignment horizontal="left"/>
    </xf>
    <xf numFmtId="0" fontId="18" fillId="14" borderId="0" xfId="0" applyFont="1" applyFill="1"/>
    <xf numFmtId="0" fontId="35" fillId="14" borderId="0" xfId="0" applyFont="1" applyFill="1" applyAlignment="1">
      <alignment horizontal="left" wrapText="1"/>
    </xf>
    <xf numFmtId="0" fontId="35" fillId="14" borderId="0" xfId="0" applyFont="1" applyFill="1" applyAlignment="1">
      <alignment wrapText="1"/>
    </xf>
    <xf numFmtId="0" fontId="35" fillId="14" borderId="0" xfId="0" applyFont="1" applyFill="1"/>
    <xf numFmtId="0" fontId="8" fillId="14" borderId="0" xfId="0" applyFont="1" applyFill="1" applyBorder="1" applyAlignment="1">
      <alignment horizontal="center" vertical="center"/>
    </xf>
    <xf numFmtId="0" fontId="16" fillId="14" borderId="0" xfId="0" applyFont="1" applyFill="1" applyAlignment="1">
      <alignment horizontal="left"/>
    </xf>
    <xf numFmtId="0" fontId="3" fillId="14" borderId="8" xfId="0" applyFont="1" applyFill="1" applyBorder="1" applyAlignment="1">
      <alignment horizontal="right" wrapText="1"/>
    </xf>
    <xf numFmtId="0" fontId="2" fillId="14" borderId="8" xfId="0" applyFont="1" applyFill="1" applyBorder="1" applyAlignment="1">
      <alignment wrapText="1"/>
    </xf>
    <xf numFmtId="164" fontId="2" fillId="14" borderId="8" xfId="5" applyNumberFormat="1" applyFont="1" applyFill="1" applyBorder="1" applyAlignment="1">
      <alignment wrapText="1"/>
    </xf>
    <xf numFmtId="0" fontId="6" fillId="14" borderId="0" xfId="0" applyFont="1" applyFill="1" applyBorder="1" applyAlignment="1">
      <alignment wrapText="1"/>
    </xf>
    <xf numFmtId="49" fontId="8" fillId="14" borderId="0" xfId="0" applyNumberFormat="1" applyFont="1" applyFill="1" applyBorder="1" applyAlignment="1">
      <alignment horizontal="right"/>
    </xf>
    <xf numFmtId="0" fontId="8" fillId="14" borderId="0" xfId="0" applyFont="1" applyFill="1" applyBorder="1" applyAlignment="1">
      <alignment horizontal="left"/>
    </xf>
    <xf numFmtId="0" fontId="9" fillId="14" borderId="0" xfId="0" quotePrefix="1" applyFont="1" applyFill="1" applyBorder="1" applyAlignment="1">
      <alignment horizontal="center"/>
    </xf>
    <xf numFmtId="49" fontId="2" fillId="14" borderId="0" xfId="0" applyNumberFormat="1" applyFont="1" applyFill="1" applyAlignment="1">
      <alignment horizontal="right"/>
    </xf>
    <xf numFmtId="0" fontId="16" fillId="14" borderId="0" xfId="0" applyFont="1" applyFill="1"/>
    <xf numFmtId="0" fontId="6" fillId="14" borderId="12" xfId="0" applyFont="1" applyFill="1" applyBorder="1" applyAlignment="1">
      <alignment wrapText="1"/>
    </xf>
    <xf numFmtId="0" fontId="15" fillId="14" borderId="1" xfId="0" applyFont="1" applyFill="1" applyBorder="1" applyAlignment="1">
      <alignment horizontal="center" vertical="top" wrapText="1"/>
    </xf>
    <xf numFmtId="0" fontId="14" fillId="14" borderId="3" xfId="0" quotePrefix="1" applyFont="1" applyFill="1" applyBorder="1" applyAlignment="1">
      <alignment horizontal="left" vertical="top" wrapText="1"/>
    </xf>
    <xf numFmtId="0" fontId="14" fillId="14" borderId="5" xfId="0" quotePrefix="1" applyFont="1" applyFill="1" applyBorder="1" applyAlignment="1">
      <alignment horizontal="left" vertical="top" wrapText="1"/>
    </xf>
    <xf numFmtId="49" fontId="8" fillId="15" borderId="0" xfId="0" applyNumberFormat="1" applyFont="1" applyFill="1" applyAlignment="1">
      <alignment horizontal="right"/>
    </xf>
    <xf numFmtId="0" fontId="8" fillId="15" borderId="0" xfId="0" applyFont="1" applyFill="1" applyAlignment="1">
      <alignment horizontal="left"/>
    </xf>
    <xf numFmtId="0" fontId="8" fillId="15" borderId="0" xfId="0" applyFont="1" applyFill="1" applyBorder="1"/>
    <xf numFmtId="0" fontId="18" fillId="15" borderId="0" xfId="0" applyFont="1" applyFill="1"/>
    <xf numFmtId="0" fontId="8" fillId="15" borderId="0" xfId="0" applyFont="1" applyFill="1" applyBorder="1" applyAlignment="1">
      <alignment horizontal="center" vertical="center"/>
    </xf>
    <xf numFmtId="0" fontId="2" fillId="15" borderId="0" xfId="0" applyFont="1" applyFill="1"/>
    <xf numFmtId="0" fontId="16" fillId="15" borderId="0" xfId="0" applyFont="1" applyFill="1"/>
    <xf numFmtId="0" fontId="16" fillId="14" borderId="2" xfId="0" applyNumberFormat="1" applyFont="1" applyFill="1" applyBorder="1" applyAlignment="1">
      <alignment horizontal="center" vertical="top" wrapText="1"/>
    </xf>
    <xf numFmtId="0" fontId="29" fillId="0" borderId="33" xfId="0" applyFont="1" applyBorder="1" applyAlignment="1">
      <alignment horizontal="left" vertical="top" wrapText="1" indent="1"/>
    </xf>
    <xf numFmtId="8" fontId="58" fillId="16" borderId="15" xfId="0" applyNumberFormat="1" applyFont="1" applyFill="1" applyBorder="1" applyAlignment="1" applyProtection="1">
      <alignment wrapText="1"/>
      <protection locked="0"/>
    </xf>
    <xf numFmtId="0" fontId="2" fillId="14" borderId="27" xfId="0" applyFont="1" applyFill="1" applyBorder="1" applyAlignment="1">
      <alignment horizontal="left" vertical="top" wrapText="1"/>
    </xf>
    <xf numFmtId="0" fontId="60" fillId="17" borderId="13" xfId="0" applyFont="1" applyFill="1" applyBorder="1" applyAlignment="1">
      <alignment horizontal="left" vertical="top" wrapText="1" indent="1"/>
    </xf>
    <xf numFmtId="0" fontId="60" fillId="14" borderId="13" xfId="0" applyFont="1" applyFill="1" applyBorder="1" applyAlignment="1">
      <alignment horizontal="left" vertical="top" wrapText="1" indent="1"/>
    </xf>
    <xf numFmtId="0" fontId="58" fillId="14" borderId="0" xfId="0" applyFont="1" applyFill="1" applyAlignment="1">
      <alignment horizontal="left" wrapText="1"/>
    </xf>
    <xf numFmtId="0" fontId="8" fillId="14" borderId="0" xfId="0" applyFont="1" applyFill="1" applyAlignment="1">
      <alignment horizontal="center" wrapText="1"/>
    </xf>
    <xf numFmtId="0" fontId="3" fillId="17" borderId="6" xfId="0" applyFont="1" applyFill="1" applyBorder="1" applyAlignment="1">
      <alignment horizontal="center" vertical="center" wrapText="1"/>
    </xf>
    <xf numFmtId="0" fontId="3" fillId="17" borderId="6" xfId="0" applyFont="1" applyFill="1" applyBorder="1" applyAlignment="1" applyProtection="1">
      <alignment horizontal="center" wrapText="1"/>
      <protection locked="0"/>
    </xf>
    <xf numFmtId="0" fontId="2" fillId="14" borderId="34" xfId="0" applyFont="1" applyFill="1" applyBorder="1" applyAlignment="1">
      <alignment vertical="top" wrapText="1"/>
    </xf>
    <xf numFmtId="0" fontId="45" fillId="14" borderId="0" xfId="0" applyFont="1" applyFill="1" applyBorder="1" applyAlignment="1" applyProtection="1">
      <alignment wrapText="1"/>
    </xf>
    <xf numFmtId="0" fontId="45" fillId="14" borderId="28" xfId="0" applyFont="1" applyFill="1" applyBorder="1" applyAlignment="1" applyProtection="1">
      <alignment wrapText="1"/>
    </xf>
    <xf numFmtId="0" fontId="37" fillId="15" borderId="0" xfId="0" applyFont="1" applyFill="1" applyAlignment="1">
      <alignment horizontal="left" wrapText="1"/>
    </xf>
    <xf numFmtId="0" fontId="18" fillId="14" borderId="0" xfId="0" quotePrefix="1" applyFont="1" applyFill="1" applyBorder="1" applyAlignment="1">
      <alignment horizontal="left" wrapText="1"/>
    </xf>
    <xf numFmtId="0" fontId="2" fillId="0" borderId="21" xfId="0" applyFont="1" applyFill="1" applyBorder="1" applyAlignment="1">
      <alignment horizontal="center" vertical="center"/>
    </xf>
    <xf numFmtId="49" fontId="3" fillId="14" borderId="25" xfId="0" applyNumberFormat="1" applyFont="1" applyFill="1" applyBorder="1" applyAlignment="1">
      <alignment horizontal="center" vertical="top"/>
    </xf>
    <xf numFmtId="49" fontId="2" fillId="14" borderId="55" xfId="0" applyNumberFormat="1" applyFont="1" applyFill="1" applyBorder="1" applyAlignment="1">
      <alignment horizontal="center" vertical="top"/>
    </xf>
    <xf numFmtId="0" fontId="2" fillId="14" borderId="30" xfId="0" applyNumberFormat="1" applyFont="1" applyFill="1" applyBorder="1" applyAlignment="1">
      <alignment horizontal="left" vertical="top" wrapText="1"/>
    </xf>
    <xf numFmtId="49" fontId="2" fillId="14" borderId="26" xfId="0" applyNumberFormat="1" applyFont="1" applyFill="1" applyBorder="1" applyAlignment="1">
      <alignment horizontal="center" vertical="center"/>
    </xf>
    <xf numFmtId="0" fontId="2" fillId="14" borderId="38" xfId="0" applyFont="1" applyFill="1" applyBorder="1" applyAlignment="1">
      <alignment horizontal="center" vertical="center"/>
    </xf>
    <xf numFmtId="0" fontId="2" fillId="14" borderId="40" xfId="0" applyFont="1" applyFill="1" applyBorder="1" applyAlignment="1">
      <alignment vertical="center"/>
    </xf>
    <xf numFmtId="0" fontId="2" fillId="14" borderId="0" xfId="0" applyFont="1" applyFill="1" applyBorder="1" applyAlignment="1"/>
    <xf numFmtId="0" fontId="2" fillId="14" borderId="21" xfId="0" applyFont="1" applyFill="1" applyBorder="1" applyAlignment="1">
      <alignment horizontal="center" vertical="center"/>
    </xf>
    <xf numFmtId="49" fontId="22" fillId="14" borderId="0" xfId="0" quotePrefix="1" applyNumberFormat="1" applyFont="1" applyFill="1" applyAlignment="1">
      <alignment horizontal="center" vertical="top"/>
    </xf>
    <xf numFmtId="0" fontId="61" fillId="14" borderId="35" xfId="0" applyFont="1" applyFill="1" applyBorder="1" applyAlignment="1">
      <alignment horizontal="left" vertical="center" wrapText="1"/>
    </xf>
    <xf numFmtId="0" fontId="16" fillId="14" borderId="0" xfId="0" applyFont="1" applyFill="1" applyBorder="1" applyAlignment="1">
      <alignment horizontal="center"/>
    </xf>
    <xf numFmtId="0" fontId="79" fillId="11" borderId="36" xfId="2" quotePrefix="1" applyFont="1" applyBorder="1" applyAlignment="1">
      <alignment horizontal="center"/>
    </xf>
    <xf numFmtId="0" fontId="9" fillId="14" borderId="0" xfId="0" quotePrefix="1" applyFont="1" applyFill="1" applyBorder="1" applyAlignment="1">
      <alignment horizontal="center" wrapText="1"/>
    </xf>
    <xf numFmtId="0" fontId="9" fillId="14" borderId="0" xfId="0" applyFont="1" applyFill="1" applyBorder="1" applyAlignment="1">
      <alignment horizontal="center"/>
    </xf>
    <xf numFmtId="0" fontId="79" fillId="11" borderId="0" xfId="2" applyFont="1" applyBorder="1" applyAlignment="1">
      <alignment horizontal="center"/>
    </xf>
    <xf numFmtId="0" fontId="70" fillId="11" borderId="0" xfId="2" applyFont="1" applyAlignment="1">
      <alignment horizontal="center" wrapText="1"/>
    </xf>
    <xf numFmtId="0" fontId="80" fillId="17" borderId="0" xfId="2" applyFont="1" applyFill="1" applyAlignment="1">
      <alignment horizontal="center"/>
    </xf>
    <xf numFmtId="0" fontId="2" fillId="14" borderId="37" xfId="0" applyFont="1" applyFill="1" applyBorder="1" applyAlignment="1">
      <alignment horizontal="left" vertical="top" wrapText="1"/>
    </xf>
    <xf numFmtId="0" fontId="2" fillId="14" borderId="27" xfId="0" applyFont="1" applyFill="1" applyBorder="1" applyAlignment="1">
      <alignment horizontal="left" vertical="top" wrapText="1"/>
    </xf>
    <xf numFmtId="0" fontId="11" fillId="14" borderId="30" xfId="0" applyFont="1" applyFill="1" applyBorder="1" applyAlignment="1">
      <alignment horizontal="center"/>
    </xf>
    <xf numFmtId="0" fontId="50" fillId="14" borderId="0" xfId="0" quotePrefix="1" applyFont="1" applyFill="1" applyBorder="1" applyAlignment="1">
      <alignment horizontal="left" vertical="center" wrapText="1"/>
    </xf>
    <xf numFmtId="0" fontId="2" fillId="14" borderId="27" xfId="0" applyFont="1" applyFill="1" applyBorder="1" applyAlignment="1">
      <alignment horizontal="left" wrapText="1"/>
    </xf>
    <xf numFmtId="0" fontId="2" fillId="14" borderId="27" xfId="0" quotePrefix="1" applyFont="1" applyFill="1" applyBorder="1" applyAlignment="1">
      <alignment horizontal="left" vertical="top" wrapText="1"/>
    </xf>
    <xf numFmtId="49" fontId="2" fillId="14" borderId="38" xfId="0" applyNumberFormat="1" applyFont="1" applyFill="1" applyBorder="1" applyAlignment="1">
      <alignment horizontal="center" vertical="center"/>
    </xf>
    <xf numFmtId="49" fontId="2" fillId="14" borderId="39" xfId="0" applyNumberFormat="1" applyFont="1" applyFill="1" applyBorder="1" applyAlignment="1">
      <alignment horizontal="center" vertical="center"/>
    </xf>
    <xf numFmtId="0" fontId="2" fillId="14" borderId="40" xfId="0" applyFont="1" applyFill="1" applyBorder="1" applyAlignment="1">
      <alignment horizontal="center" vertical="center"/>
    </xf>
    <xf numFmtId="0" fontId="2" fillId="14" borderId="39" xfId="0" applyFont="1" applyFill="1" applyBorder="1" applyAlignment="1">
      <alignment horizontal="center" vertical="center"/>
    </xf>
    <xf numFmtId="49" fontId="2" fillId="14" borderId="40" xfId="0" applyNumberFormat="1" applyFont="1" applyFill="1" applyBorder="1" applyAlignment="1">
      <alignment horizontal="center" vertical="center"/>
    </xf>
    <xf numFmtId="0" fontId="37" fillId="15" borderId="0" xfId="0" quotePrefix="1" applyFont="1" applyFill="1" applyAlignment="1">
      <alignment horizontal="left" wrapText="1"/>
    </xf>
    <xf numFmtId="0" fontId="37" fillId="15" borderId="0" xfId="0" applyFont="1" applyFill="1" applyAlignment="1">
      <alignment horizontal="left" wrapText="1"/>
    </xf>
    <xf numFmtId="0" fontId="2" fillId="14" borderId="34" xfId="0" applyFont="1" applyFill="1" applyBorder="1" applyAlignment="1">
      <alignment horizontal="left" vertical="top" wrapText="1"/>
    </xf>
    <xf numFmtId="0" fontId="2" fillId="14" borderId="28" xfId="0" applyFont="1" applyFill="1" applyBorder="1" applyAlignment="1">
      <alignment horizontal="left" vertical="top" wrapText="1"/>
    </xf>
    <xf numFmtId="0" fontId="2" fillId="14" borderId="27" xfId="0" applyNumberFormat="1" applyFont="1" applyFill="1" applyBorder="1" applyAlignment="1">
      <alignment horizontal="left" vertical="top" wrapText="1"/>
    </xf>
    <xf numFmtId="0" fontId="9" fillId="14" borderId="0" xfId="0" applyFont="1" applyFill="1" applyAlignment="1">
      <alignment horizontal="center"/>
    </xf>
    <xf numFmtId="0" fontId="29" fillId="14" borderId="0" xfId="0" applyFont="1" applyFill="1" applyAlignment="1">
      <alignment horizontal="left" wrapText="1"/>
    </xf>
    <xf numFmtId="0" fontId="38" fillId="14" borderId="0" xfId="0" applyFont="1" applyFill="1" applyAlignment="1">
      <alignment horizontal="center" wrapText="1"/>
    </xf>
    <xf numFmtId="0" fontId="39" fillId="14" borderId="0" xfId="0" applyFont="1" applyFill="1" applyAlignment="1">
      <alignment horizontal="center" wrapText="1"/>
    </xf>
    <xf numFmtId="0" fontId="16" fillId="14" borderId="0" xfId="0" applyFont="1" applyFill="1" applyAlignment="1">
      <alignment horizontal="center" wrapText="1"/>
    </xf>
    <xf numFmtId="0" fontId="69" fillId="12" borderId="43" xfId="3" applyFont="1" applyBorder="1" applyAlignment="1" applyProtection="1">
      <alignment horizontal="center" vertical="top" wrapText="1"/>
      <protection locked="0"/>
    </xf>
    <xf numFmtId="0" fontId="69" fillId="12" borderId="36" xfId="3" applyFont="1" applyBorder="1" applyAlignment="1" applyProtection="1">
      <alignment horizontal="center" vertical="top" wrapText="1"/>
      <protection locked="0"/>
    </xf>
    <xf numFmtId="0" fontId="69" fillId="12" borderId="44" xfId="3" applyFont="1" applyBorder="1" applyAlignment="1" applyProtection="1">
      <alignment horizontal="center" vertical="top" wrapText="1"/>
      <protection locked="0"/>
    </xf>
    <xf numFmtId="0" fontId="16" fillId="14" borderId="0" xfId="0" applyFont="1" applyFill="1" applyAlignment="1">
      <alignment horizontal="center" vertical="top" wrapText="1"/>
    </xf>
    <xf numFmtId="0" fontId="46" fillId="14" borderId="0" xfId="0" applyFont="1" applyFill="1" applyAlignment="1">
      <alignment horizontal="center" vertical="top" wrapText="1"/>
    </xf>
    <xf numFmtId="0" fontId="69" fillId="12" borderId="52" xfId="3" applyFont="1" applyBorder="1"/>
    <xf numFmtId="0" fontId="47" fillId="14" borderId="54" xfId="0" applyFont="1" applyFill="1" applyBorder="1" applyAlignment="1" applyProtection="1">
      <alignment horizontal="left" wrapText="1"/>
      <protection locked="0"/>
    </xf>
    <xf numFmtId="0" fontId="45" fillId="14" borderId="0" xfId="0" quotePrefix="1" applyFont="1" applyFill="1" applyAlignment="1" applyProtection="1">
      <alignment horizontal="left" wrapText="1"/>
    </xf>
    <xf numFmtId="0" fontId="45" fillId="14" borderId="0" xfId="0" applyFont="1" applyFill="1" applyAlignment="1" applyProtection="1">
      <alignment horizontal="left" wrapText="1"/>
    </xf>
    <xf numFmtId="0" fontId="10" fillId="14" borderId="12" xfId="6" applyNumberFormat="1" applyFill="1" applyBorder="1" applyAlignment="1" applyProtection="1">
      <alignment horizontal="left" wrapText="1"/>
      <protection locked="0"/>
    </xf>
    <xf numFmtId="0" fontId="45" fillId="14" borderId="12" xfId="0" applyNumberFormat="1" applyFont="1" applyFill="1" applyBorder="1" applyAlignment="1" applyProtection="1">
      <alignment horizontal="left" wrapText="1"/>
      <protection locked="0"/>
    </xf>
    <xf numFmtId="0" fontId="8" fillId="0" borderId="0" xfId="0" applyFont="1" applyAlignment="1">
      <alignment horizontal="left" wrapText="1"/>
    </xf>
    <xf numFmtId="0" fontId="45" fillId="14" borderId="0" xfId="0" applyFont="1" applyFill="1" applyAlignment="1" applyProtection="1">
      <alignment horizontal="left" wrapText="1"/>
      <protection locked="0"/>
    </xf>
    <xf numFmtId="0" fontId="45" fillId="14" borderId="27" xfId="0" applyFont="1" applyFill="1" applyBorder="1" applyAlignment="1" applyProtection="1">
      <alignment horizontal="left" wrapText="1"/>
      <protection locked="0"/>
    </xf>
    <xf numFmtId="165" fontId="45" fillId="14" borderId="28" xfId="0" applyNumberFormat="1" applyFont="1" applyFill="1" applyBorder="1" applyAlignment="1" applyProtection="1">
      <alignment horizontal="center" wrapText="1"/>
      <protection locked="0"/>
    </xf>
    <xf numFmtId="0" fontId="69" fillId="12" borderId="41" xfId="3" applyFont="1" applyBorder="1" applyAlignment="1">
      <alignment horizontal="center" vertical="top" wrapText="1"/>
    </xf>
    <xf numFmtId="0" fontId="69" fillId="12" borderId="35" xfId="3" applyFont="1" applyBorder="1" applyAlignment="1">
      <alignment horizontal="center" vertical="top" wrapText="1"/>
    </xf>
    <xf numFmtId="0" fontId="69" fillId="12" borderId="42" xfId="3" applyFont="1" applyBorder="1" applyAlignment="1">
      <alignment horizontal="center" vertical="top" wrapText="1"/>
    </xf>
    <xf numFmtId="0" fontId="45" fillId="14" borderId="0" xfId="0" quotePrefix="1" applyFont="1" applyFill="1" applyBorder="1" applyAlignment="1" applyProtection="1">
      <alignment horizontal="left" wrapText="1"/>
    </xf>
    <xf numFmtId="0" fontId="48" fillId="0" borderId="0" xfId="0" applyFont="1" applyAlignment="1">
      <alignment horizontal="left" vertical="top" wrapText="1"/>
    </xf>
    <xf numFmtId="0" fontId="53" fillId="0" borderId="0" xfId="0" applyFont="1" applyAlignment="1">
      <alignment wrapText="1"/>
    </xf>
    <xf numFmtId="0" fontId="2" fillId="0" borderId="0" xfId="0" applyFont="1" applyAlignment="1">
      <alignment wrapText="1"/>
    </xf>
    <xf numFmtId="0" fontId="3" fillId="0" borderId="15" xfId="3" applyFont="1" applyFill="1" applyBorder="1" applyAlignment="1">
      <alignment horizontal="center" wrapText="1"/>
    </xf>
    <xf numFmtId="0" fontId="66" fillId="0" borderId="15" xfId="0" applyFont="1" applyBorder="1" applyAlignment="1">
      <alignment horizontal="center" wrapText="1"/>
    </xf>
    <xf numFmtId="0" fontId="58" fillId="0" borderId="15" xfId="0" applyFont="1" applyBorder="1" applyAlignment="1">
      <alignment horizontal="center" wrapText="1"/>
    </xf>
    <xf numFmtId="0" fontId="3" fillId="14" borderId="7" xfId="0" applyFont="1" applyFill="1" applyBorder="1" applyAlignment="1">
      <alignment horizontal="center" vertical="center"/>
    </xf>
    <xf numFmtId="0" fontId="3" fillId="14" borderId="0" xfId="0" applyFont="1" applyFill="1" applyBorder="1" applyAlignment="1">
      <alignment horizontal="center" vertical="center"/>
    </xf>
    <xf numFmtId="0" fontId="3" fillId="14" borderId="3" xfId="0" applyFont="1" applyFill="1" applyBorder="1" applyAlignment="1">
      <alignment horizontal="center" vertical="center"/>
    </xf>
    <xf numFmtId="0" fontId="18" fillId="14" borderId="0" xfId="0" applyFont="1" applyFill="1" applyBorder="1" applyAlignment="1">
      <alignment horizontal="left" wrapText="1"/>
    </xf>
    <xf numFmtId="0" fontId="18" fillId="14" borderId="8" xfId="0" applyFont="1" applyFill="1" applyBorder="1" applyAlignment="1">
      <alignment horizontal="left" wrapText="1"/>
    </xf>
    <xf numFmtId="0" fontId="16" fillId="14" borderId="46" xfId="0" applyNumberFormat="1" applyFont="1" applyFill="1" applyBorder="1" applyAlignment="1">
      <alignment horizontal="left" vertical="top" wrapText="1"/>
    </xf>
    <xf numFmtId="0" fontId="16" fillId="14" borderId="47" xfId="0" applyNumberFormat="1" applyFont="1" applyFill="1" applyBorder="1" applyAlignment="1">
      <alignment horizontal="left" vertical="top" wrapText="1"/>
    </xf>
    <xf numFmtId="0" fontId="18" fillId="14" borderId="0" xfId="0" applyFont="1" applyFill="1" applyAlignment="1">
      <alignment horizontal="left" vertical="top" wrapText="1"/>
    </xf>
    <xf numFmtId="0" fontId="17" fillId="6" borderId="45" xfId="0" applyFont="1" applyFill="1" applyBorder="1" applyAlignment="1">
      <alignment horizontal="center" wrapText="1"/>
    </xf>
    <xf numFmtId="0" fontId="17" fillId="6" borderId="8" xfId="0" applyFont="1" applyFill="1" applyBorder="1" applyAlignment="1">
      <alignment horizontal="center" wrapText="1"/>
    </xf>
    <xf numFmtId="0" fontId="17" fillId="6" borderId="1" xfId="0" applyFont="1" applyFill="1" applyBorder="1" applyAlignment="1">
      <alignment horizontal="center" wrapText="1"/>
    </xf>
    <xf numFmtId="0" fontId="9" fillId="6" borderId="11" xfId="0" applyFont="1" applyFill="1" applyBorder="1" applyAlignment="1">
      <alignment horizontal="center"/>
    </xf>
    <xf numFmtId="0" fontId="9" fillId="6" borderId="12" xfId="0" applyFont="1" applyFill="1" applyBorder="1" applyAlignment="1">
      <alignment horizontal="center"/>
    </xf>
    <xf numFmtId="0" fontId="9" fillId="6" borderId="4" xfId="0" applyFont="1" applyFill="1" applyBorder="1" applyAlignment="1">
      <alignment horizontal="center"/>
    </xf>
    <xf numFmtId="0" fontId="23" fillId="5" borderId="11" xfId="0" applyFont="1" applyFill="1" applyBorder="1" applyAlignment="1">
      <alignment horizontal="center"/>
    </xf>
    <xf numFmtId="0" fontId="23" fillId="5" borderId="12" xfId="0" applyFont="1" applyFill="1" applyBorder="1" applyAlignment="1">
      <alignment horizontal="center"/>
    </xf>
    <xf numFmtId="0" fontId="23" fillId="5" borderId="4" xfId="0" applyFont="1" applyFill="1" applyBorder="1" applyAlignment="1">
      <alignment horizontal="center"/>
    </xf>
    <xf numFmtId="0" fontId="24" fillId="7" borderId="7" xfId="0" quotePrefix="1" applyFont="1" applyFill="1" applyBorder="1" applyAlignment="1">
      <alignment horizontal="center"/>
    </xf>
    <xf numFmtId="0" fontId="24" fillId="7" borderId="0" xfId="0" applyFont="1" applyFill="1" applyBorder="1" applyAlignment="1">
      <alignment horizontal="center"/>
    </xf>
    <xf numFmtId="0" fontId="24" fillId="7" borderId="3" xfId="0" applyFont="1" applyFill="1" applyBorder="1" applyAlignment="1">
      <alignment horizontal="center"/>
    </xf>
    <xf numFmtId="0" fontId="18" fillId="14" borderId="0" xfId="0" quotePrefix="1" applyFont="1" applyFill="1" applyBorder="1" applyAlignment="1">
      <alignment horizontal="left" wrapText="1"/>
    </xf>
    <xf numFmtId="0" fontId="16" fillId="14" borderId="12" xfId="0" applyFont="1" applyFill="1" applyBorder="1" applyAlignment="1">
      <alignment horizontal="left" wrapText="1"/>
    </xf>
    <xf numFmtId="0" fontId="3" fillId="14" borderId="0" xfId="0" quotePrefix="1" applyFont="1" applyFill="1" applyBorder="1" applyAlignment="1">
      <alignment horizontal="left" wrapText="1"/>
    </xf>
    <xf numFmtId="0" fontId="21" fillId="0" borderId="46" xfId="0" applyFont="1" applyFill="1" applyBorder="1" applyAlignment="1">
      <alignment horizontal="center"/>
    </xf>
    <xf numFmtId="0" fontId="82" fillId="0" borderId="32" xfId="0" applyFont="1" applyFill="1" applyBorder="1" applyAlignment="1">
      <alignment horizontal="center"/>
    </xf>
    <xf numFmtId="0" fontId="82" fillId="0" borderId="47" xfId="0" applyFont="1" applyFill="1" applyBorder="1" applyAlignment="1">
      <alignment horizontal="center"/>
    </xf>
    <xf numFmtId="0" fontId="23" fillId="5" borderId="45" xfId="0" quotePrefix="1" applyFont="1" applyFill="1" applyBorder="1" applyAlignment="1">
      <alignment horizontal="center"/>
    </xf>
    <xf numFmtId="0" fontId="23" fillId="5" borderId="8" xfId="0" quotePrefix="1" applyFont="1" applyFill="1" applyBorder="1" applyAlignment="1">
      <alignment horizontal="center"/>
    </xf>
    <xf numFmtId="0" fontId="23" fillId="5" borderId="1" xfId="0" quotePrefix="1" applyFont="1" applyFill="1" applyBorder="1" applyAlignment="1">
      <alignment horizontal="center"/>
    </xf>
    <xf numFmtId="0" fontId="18" fillId="14" borderId="0" xfId="0" applyFont="1" applyFill="1" applyAlignment="1">
      <alignment horizontal="left" wrapText="1"/>
    </xf>
    <xf numFmtId="0" fontId="16" fillId="0" borderId="7" xfId="0" applyFont="1" applyBorder="1" applyAlignment="1">
      <alignment horizontal="center" vertical="center" wrapText="1"/>
    </xf>
    <xf numFmtId="0" fontId="16" fillId="0" borderId="0" xfId="0" quotePrefix="1" applyFont="1" applyBorder="1" applyAlignment="1">
      <alignment horizontal="center" vertical="center" wrapText="1"/>
    </xf>
    <xf numFmtId="0" fontId="16" fillId="0" borderId="3" xfId="0" quotePrefix="1" applyFont="1" applyBorder="1" applyAlignment="1">
      <alignment horizontal="center" vertical="center" wrapText="1"/>
    </xf>
    <xf numFmtId="0" fontId="4" fillId="8" borderId="0" xfId="0" quotePrefix="1" applyFont="1" applyFill="1" applyBorder="1" applyAlignment="1">
      <alignment horizontal="center" vertical="top"/>
    </xf>
    <xf numFmtId="0" fontId="4" fillId="8" borderId="3" xfId="0" quotePrefix="1" applyFont="1" applyFill="1" applyBorder="1" applyAlignment="1">
      <alignment horizontal="center" vertical="top"/>
    </xf>
    <xf numFmtId="0" fontId="55" fillId="0" borderId="45" xfId="0" applyFont="1" applyBorder="1" applyAlignment="1" applyProtection="1">
      <alignment horizontal="left" vertical="top" wrapText="1"/>
      <protection locked="0"/>
    </xf>
    <xf numFmtId="0" fontId="55" fillId="0" borderId="8" xfId="0" applyFont="1" applyBorder="1" applyAlignment="1" applyProtection="1">
      <alignment horizontal="left" vertical="top" wrapText="1"/>
      <protection locked="0"/>
    </xf>
    <xf numFmtId="0" fontId="55" fillId="0" borderId="1" xfId="0" applyFont="1" applyBorder="1" applyAlignment="1" applyProtection="1">
      <alignment horizontal="left" vertical="top" wrapText="1"/>
      <protection locked="0"/>
    </xf>
    <xf numFmtId="0" fontId="55" fillId="0" borderId="7" xfId="0" applyFont="1" applyBorder="1" applyAlignment="1" applyProtection="1">
      <alignment horizontal="left" vertical="top" wrapText="1"/>
      <protection locked="0"/>
    </xf>
    <xf numFmtId="0" fontId="55" fillId="0" borderId="0" xfId="0" applyFont="1" applyBorder="1" applyAlignment="1" applyProtection="1">
      <alignment horizontal="left" vertical="top" wrapText="1"/>
      <protection locked="0"/>
    </xf>
    <xf numFmtId="0" fontId="55" fillId="0" borderId="3" xfId="0" applyFont="1" applyBorder="1" applyAlignment="1" applyProtection="1">
      <alignment horizontal="left" vertical="top" wrapText="1"/>
      <protection locked="0"/>
    </xf>
    <xf numFmtId="0" fontId="55" fillId="0" borderId="11" xfId="0" applyFont="1" applyBorder="1" applyAlignment="1" applyProtection="1">
      <alignment horizontal="left" vertical="top" wrapText="1"/>
      <protection locked="0"/>
    </xf>
    <xf numFmtId="0" fontId="55" fillId="0" borderId="12" xfId="0" applyFont="1" applyBorder="1" applyAlignment="1" applyProtection="1">
      <alignment horizontal="left" vertical="top" wrapText="1"/>
      <protection locked="0"/>
    </xf>
    <xf numFmtId="0" fontId="55" fillId="0" borderId="4" xfId="0" applyFont="1" applyBorder="1" applyAlignment="1" applyProtection="1">
      <alignment horizontal="left" vertical="top" wrapText="1"/>
      <protection locked="0"/>
    </xf>
    <xf numFmtId="49" fontId="81" fillId="11" borderId="16" xfId="2" quotePrefix="1" applyNumberFormat="1" applyFont="1" applyBorder="1" applyAlignment="1">
      <alignment horizontal="left" vertical="center" wrapText="1"/>
    </xf>
    <xf numFmtId="49" fontId="81" fillId="11" borderId="17" xfId="2" quotePrefix="1" applyNumberFormat="1" applyFont="1" applyBorder="1" applyAlignment="1">
      <alignment horizontal="left" vertical="center" wrapText="1"/>
    </xf>
    <xf numFmtId="49" fontId="81" fillId="11" borderId="18" xfId="2" quotePrefix="1" applyNumberFormat="1" applyFont="1" applyBorder="1" applyAlignment="1">
      <alignment horizontal="left" vertical="center" wrapText="1"/>
    </xf>
    <xf numFmtId="0" fontId="12" fillId="0" borderId="32" xfId="0" quotePrefix="1" applyFont="1" applyBorder="1" applyAlignment="1">
      <alignment horizontal="left" wrapText="1"/>
    </xf>
    <xf numFmtId="0" fontId="12" fillId="0" borderId="32" xfId="0" applyFont="1" applyBorder="1" applyAlignment="1">
      <alignment horizontal="left" wrapText="1"/>
    </xf>
    <xf numFmtId="0" fontId="20" fillId="14" borderId="35" xfId="0" quotePrefix="1" applyFont="1" applyFill="1" applyBorder="1" applyAlignment="1">
      <alignment horizontal="center"/>
    </xf>
    <xf numFmtId="0" fontId="24" fillId="14" borderId="46" xfId="0" applyFont="1" applyFill="1" applyBorder="1" applyAlignment="1">
      <alignment horizontal="right" vertical="top" wrapText="1"/>
    </xf>
    <xf numFmtId="0" fontId="24" fillId="14" borderId="47" xfId="0" applyFont="1" applyFill="1" applyBorder="1" applyAlignment="1">
      <alignment horizontal="right" vertical="top" wrapText="1"/>
    </xf>
    <xf numFmtId="0" fontId="3" fillId="14" borderId="46" xfId="0" applyFont="1" applyFill="1" applyBorder="1" applyAlignment="1">
      <alignment horizontal="left" vertical="top" wrapText="1"/>
    </xf>
    <xf numFmtId="0" fontId="6" fillId="14" borderId="47" xfId="0" applyFont="1" applyFill="1" applyBorder="1" applyAlignment="1">
      <alignment horizontal="left" vertical="top" wrapText="1"/>
    </xf>
    <xf numFmtId="0" fontId="3" fillId="18" borderId="46" xfId="1" applyFont="1" applyFill="1" applyBorder="1" applyAlignment="1">
      <alignment horizontal="center" wrapText="1"/>
    </xf>
    <xf numFmtId="0" fontId="3" fillId="18" borderId="32" xfId="1" applyFont="1" applyFill="1" applyBorder="1" applyAlignment="1">
      <alignment horizontal="center"/>
    </xf>
    <xf numFmtId="0" fontId="3" fillId="18" borderId="47" xfId="1" applyFont="1" applyFill="1" applyBorder="1" applyAlignment="1">
      <alignment horizontal="center"/>
    </xf>
    <xf numFmtId="0" fontId="16" fillId="14" borderId="46" xfId="0" applyNumberFormat="1" applyFont="1" applyFill="1" applyBorder="1" applyAlignment="1" applyProtection="1">
      <alignment horizontal="left" vertical="top" wrapText="1"/>
    </xf>
    <xf numFmtId="0" fontId="16" fillId="14" borderId="47" xfId="0" applyNumberFormat="1" applyFont="1" applyFill="1" applyBorder="1" applyAlignment="1" applyProtection="1">
      <alignment horizontal="left" vertical="top" wrapText="1"/>
    </xf>
    <xf numFmtId="0" fontId="83" fillId="14" borderId="45" xfId="0" applyFont="1" applyFill="1" applyBorder="1" applyAlignment="1">
      <alignment horizontal="center" vertical="center" wrapText="1"/>
    </xf>
    <xf numFmtId="0" fontId="83" fillId="14" borderId="8" xfId="0" applyFont="1" applyFill="1" applyBorder="1" applyAlignment="1">
      <alignment horizontal="center" vertical="center" wrapText="1"/>
    </xf>
    <xf numFmtId="0" fontId="83" fillId="14" borderId="1" xfId="0" applyFont="1" applyFill="1" applyBorder="1" applyAlignment="1">
      <alignment horizontal="center" vertical="center" wrapText="1"/>
    </xf>
    <xf numFmtId="0" fontId="83" fillId="14" borderId="11" xfId="0" applyFont="1" applyFill="1" applyBorder="1" applyAlignment="1">
      <alignment horizontal="center" vertical="top" wrapText="1"/>
    </xf>
    <xf numFmtId="0" fontId="83" fillId="14" borderId="12" xfId="0" applyFont="1" applyFill="1" applyBorder="1" applyAlignment="1">
      <alignment horizontal="center" vertical="top" wrapText="1"/>
    </xf>
    <xf numFmtId="0" fontId="83" fillId="14" borderId="4" xfId="0" applyFont="1" applyFill="1" applyBorder="1" applyAlignment="1">
      <alignment horizontal="center" vertical="top" wrapText="1"/>
    </xf>
    <xf numFmtId="0" fontId="16" fillId="3" borderId="45" xfId="0" applyFont="1" applyFill="1" applyBorder="1" applyAlignment="1">
      <alignment horizontal="center"/>
    </xf>
    <xf numFmtId="0" fontId="16" fillId="3" borderId="8" xfId="0" applyFont="1" applyFill="1" applyBorder="1" applyAlignment="1">
      <alignment horizontal="center"/>
    </xf>
    <xf numFmtId="0" fontId="16" fillId="3" borderId="1" xfId="0" applyFont="1" applyFill="1" applyBorder="1" applyAlignment="1">
      <alignment horizontal="center"/>
    </xf>
    <xf numFmtId="0" fontId="6" fillId="0" borderId="10" xfId="0" applyFont="1" applyBorder="1" applyAlignment="1">
      <alignment horizontal="center" vertical="center" wrapText="1"/>
    </xf>
    <xf numFmtId="0" fontId="6" fillId="0" borderId="9" xfId="0" quotePrefix="1" applyFont="1" applyBorder="1" applyAlignment="1">
      <alignment horizontal="center" vertical="center" wrapText="1"/>
    </xf>
    <xf numFmtId="0" fontId="6" fillId="0" borderId="51" xfId="0" quotePrefix="1" applyFont="1" applyBorder="1" applyAlignment="1">
      <alignment horizontal="center" vertical="center" wrapText="1"/>
    </xf>
    <xf numFmtId="0" fontId="6" fillId="0" borderId="9" xfId="0" applyFont="1" applyBorder="1" applyAlignment="1">
      <alignment horizontal="center" vertical="center" wrapText="1"/>
    </xf>
    <xf numFmtId="0" fontId="6" fillId="0" borderId="51" xfId="0" applyFont="1" applyBorder="1" applyAlignment="1">
      <alignment horizontal="center" vertical="center" wrapText="1"/>
    </xf>
    <xf numFmtId="0" fontId="9" fillId="5" borderId="46" xfId="0" quotePrefix="1" applyFont="1" applyFill="1" applyBorder="1" applyAlignment="1">
      <alignment horizontal="center"/>
    </xf>
    <xf numFmtId="0" fontId="9" fillId="5" borderId="32" xfId="0" quotePrefix="1" applyFont="1" applyFill="1" applyBorder="1" applyAlignment="1">
      <alignment horizontal="center"/>
    </xf>
    <xf numFmtId="0" fontId="9" fillId="5" borderId="47" xfId="0" quotePrefix="1" applyFont="1" applyFill="1" applyBorder="1" applyAlignment="1">
      <alignment horizontal="center"/>
    </xf>
    <xf numFmtId="0" fontId="55" fillId="0" borderId="48" xfId="0" applyFont="1" applyBorder="1" applyAlignment="1" applyProtection="1">
      <alignment horizontal="left" vertical="top" wrapText="1" indent="1"/>
      <protection locked="0"/>
    </xf>
    <xf numFmtId="0" fontId="37" fillId="0" borderId="49" xfId="0" quotePrefix="1" applyFont="1" applyBorder="1" applyAlignment="1" applyProtection="1">
      <alignment horizontal="left" vertical="top" wrapText="1" indent="1"/>
      <protection locked="0"/>
    </xf>
    <xf numFmtId="0" fontId="37" fillId="0" borderId="50" xfId="0" quotePrefix="1" applyFont="1" applyBorder="1" applyAlignment="1" applyProtection="1">
      <alignment horizontal="left" vertical="top" wrapText="1" indent="1"/>
      <protection locked="0"/>
    </xf>
    <xf numFmtId="0" fontId="17" fillId="9" borderId="46" xfId="0" applyFont="1" applyFill="1" applyBorder="1" applyAlignment="1">
      <alignment horizontal="center" vertical="top" wrapText="1"/>
    </xf>
    <xf numFmtId="0" fontId="17" fillId="9" borderId="32" xfId="0" applyFont="1" applyFill="1" applyBorder="1" applyAlignment="1">
      <alignment horizontal="center" vertical="top" wrapText="1"/>
    </xf>
    <xf numFmtId="0" fontId="17" fillId="9" borderId="47" xfId="0" applyFont="1" applyFill="1" applyBorder="1" applyAlignment="1">
      <alignment horizontal="center" vertical="top" wrapText="1"/>
    </xf>
    <xf numFmtId="0" fontId="11" fillId="9" borderId="46" xfId="0" applyFont="1" applyFill="1" applyBorder="1" applyAlignment="1">
      <alignment horizontal="center" vertical="top" wrapText="1"/>
    </xf>
    <xf numFmtId="0" fontId="11" fillId="9" borderId="32" xfId="0" applyFont="1" applyFill="1" applyBorder="1" applyAlignment="1">
      <alignment horizontal="center" vertical="top" wrapText="1"/>
    </xf>
    <xf numFmtId="0" fontId="11" fillId="9" borderId="47" xfId="0" applyFont="1" applyFill="1" applyBorder="1" applyAlignment="1">
      <alignment horizontal="center" vertical="top" wrapText="1"/>
    </xf>
    <xf numFmtId="0" fontId="40" fillId="14" borderId="0" xfId="0" quotePrefix="1" applyFont="1" applyFill="1" applyAlignment="1">
      <alignment horizontal="left" wrapText="1"/>
    </xf>
    <xf numFmtId="0" fontId="9" fillId="14" borderId="0" xfId="0" applyFont="1" applyFill="1" applyAlignment="1">
      <alignment horizontal="left" wrapText="1"/>
    </xf>
    <xf numFmtId="0" fontId="9" fillId="4" borderId="46" xfId="0" quotePrefix="1" applyFont="1" applyFill="1" applyBorder="1" applyAlignment="1">
      <alignment horizontal="center"/>
    </xf>
    <xf numFmtId="0" fontId="9" fillId="4" borderId="32" xfId="0" quotePrefix="1" applyFont="1" applyFill="1" applyBorder="1" applyAlignment="1">
      <alignment horizontal="center"/>
    </xf>
    <xf numFmtId="0" fontId="9" fillId="4" borderId="47" xfId="0" quotePrefix="1" applyFont="1" applyFill="1" applyBorder="1" applyAlignment="1">
      <alignment horizontal="center"/>
    </xf>
    <xf numFmtId="0" fontId="2" fillId="14" borderId="32" xfId="0" applyFont="1" applyFill="1" applyBorder="1" applyAlignment="1" applyProtection="1">
      <alignment horizontal="left" wrapText="1"/>
      <protection locked="0"/>
    </xf>
    <xf numFmtId="0" fontId="2" fillId="0" borderId="46" xfId="0" applyNumberFormat="1" applyFont="1" applyBorder="1" applyAlignment="1" applyProtection="1">
      <alignment horizontal="left" vertical="top" wrapText="1"/>
      <protection locked="0"/>
    </xf>
    <xf numFmtId="0" fontId="2" fillId="0" borderId="32" xfId="0" applyNumberFormat="1" applyFont="1" applyBorder="1" applyAlignment="1" applyProtection="1">
      <alignment horizontal="left" vertical="top" wrapText="1"/>
      <protection locked="0"/>
    </xf>
    <xf numFmtId="0" fontId="2" fillId="0" borderId="47" xfId="0" applyNumberFormat="1" applyFont="1" applyBorder="1" applyAlignment="1" applyProtection="1">
      <alignment horizontal="left" vertical="top" wrapText="1"/>
      <protection locked="0"/>
    </xf>
    <xf numFmtId="0" fontId="55" fillId="0" borderId="48" xfId="0" quotePrefix="1" applyNumberFormat="1" applyFont="1" applyBorder="1" applyAlignment="1" applyProtection="1">
      <alignment horizontal="left" vertical="top" wrapText="1" indent="1"/>
      <protection locked="0"/>
    </xf>
    <xf numFmtId="0" fontId="55" fillId="0" borderId="49" xfId="0" quotePrefix="1" applyNumberFormat="1" applyFont="1" applyBorder="1" applyAlignment="1" applyProtection="1">
      <alignment horizontal="left" vertical="top" wrapText="1" indent="1"/>
      <protection locked="0"/>
    </xf>
    <xf numFmtId="0" fontId="55" fillId="0" borderId="50" xfId="0" quotePrefix="1" applyNumberFormat="1" applyFont="1" applyBorder="1" applyAlignment="1" applyProtection="1">
      <alignment horizontal="left" vertical="top" wrapText="1" indent="1"/>
      <protection locked="0"/>
    </xf>
    <xf numFmtId="0" fontId="8" fillId="0" borderId="46"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47" xfId="0" applyFont="1" applyBorder="1" applyAlignment="1" applyProtection="1">
      <alignment horizontal="left" vertical="top" wrapText="1"/>
      <protection locked="0"/>
    </xf>
    <xf numFmtId="0" fontId="2" fillId="14" borderId="12" xfId="0" applyFont="1" applyFill="1" applyBorder="1" applyAlignment="1" applyProtection="1">
      <alignment horizontal="left" wrapText="1"/>
    </xf>
    <xf numFmtId="49" fontId="21" fillId="14" borderId="0" xfId="0" quotePrefix="1" applyNumberFormat="1" applyFont="1" applyFill="1" applyBorder="1" applyAlignment="1">
      <alignment horizontal="center" vertical="center"/>
    </xf>
    <xf numFmtId="49" fontId="21" fillId="14" borderId="8" xfId="0" quotePrefix="1" applyNumberFormat="1" applyFont="1" applyFill="1" applyBorder="1" applyAlignment="1">
      <alignment horizontal="center" vertical="center"/>
    </xf>
    <xf numFmtId="0" fontId="40" fillId="14" borderId="0" xfId="0" applyFont="1" applyFill="1" applyAlignment="1">
      <alignment horizontal="left" wrapText="1"/>
    </xf>
    <xf numFmtId="49" fontId="21" fillId="14" borderId="11" xfId="0" quotePrefix="1" applyNumberFormat="1" applyFont="1" applyFill="1" applyBorder="1" applyAlignment="1">
      <alignment horizontal="center" vertical="center"/>
    </xf>
    <xf numFmtId="49" fontId="21" fillId="14" borderId="12" xfId="0" quotePrefix="1" applyNumberFormat="1" applyFont="1" applyFill="1" applyBorder="1" applyAlignment="1">
      <alignment horizontal="center" vertical="center"/>
    </xf>
    <xf numFmtId="49" fontId="21" fillId="14" borderId="4" xfId="0" quotePrefix="1" applyNumberFormat="1" applyFont="1" applyFill="1" applyBorder="1" applyAlignment="1">
      <alignment horizontal="center" vertical="center"/>
    </xf>
    <xf numFmtId="0" fontId="9" fillId="14" borderId="0" xfId="0" applyFont="1" applyFill="1" applyAlignment="1">
      <alignment horizontal="left" vertical="top" wrapText="1"/>
    </xf>
    <xf numFmtId="0" fontId="34" fillId="14" borderId="0" xfId="0" quotePrefix="1" applyFont="1" applyFill="1" applyAlignment="1">
      <alignment horizontal="left" wrapText="1"/>
    </xf>
    <xf numFmtId="0" fontId="35" fillId="14" borderId="0" xfId="0" quotePrefix="1" applyFont="1" applyFill="1" applyAlignment="1">
      <alignment horizontal="left" wrapText="1"/>
    </xf>
  </cellXfs>
  <cellStyles count="7">
    <cellStyle name="Accent1" xfId="1" builtinId="29"/>
    <cellStyle name="Accent2" xfId="2" builtinId="33"/>
    <cellStyle name="Accent5" xfId="3" builtinId="45"/>
    <cellStyle name="Check Cell" xfId="4" builtinId="23"/>
    <cellStyle name="Currency" xfId="5" builtinId="4"/>
    <cellStyle name="Hyperlink" xfId="6"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9</xdr:row>
          <xdr:rowOff>99060</xdr:rowOff>
        </xdr:from>
        <xdr:to>
          <xdr:col>2</xdr:col>
          <xdr:colOff>160020</xdr:colOff>
          <xdr:row>9</xdr:row>
          <xdr:rowOff>327660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3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11</xdr:row>
          <xdr:rowOff>68580</xdr:rowOff>
        </xdr:from>
        <xdr:to>
          <xdr:col>2</xdr:col>
          <xdr:colOff>106680</xdr:colOff>
          <xdr:row>11</xdr:row>
          <xdr:rowOff>289560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3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13</xdr:row>
          <xdr:rowOff>106680</xdr:rowOff>
        </xdr:from>
        <xdr:to>
          <xdr:col>2</xdr:col>
          <xdr:colOff>106680</xdr:colOff>
          <xdr:row>13</xdr:row>
          <xdr:rowOff>335280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3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15</xdr:row>
          <xdr:rowOff>68580</xdr:rowOff>
        </xdr:from>
        <xdr:to>
          <xdr:col>2</xdr:col>
          <xdr:colOff>106680</xdr:colOff>
          <xdr:row>15</xdr:row>
          <xdr:rowOff>304800</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3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16</xdr:row>
          <xdr:rowOff>22860</xdr:rowOff>
        </xdr:from>
        <xdr:to>
          <xdr:col>2</xdr:col>
          <xdr:colOff>411480</xdr:colOff>
          <xdr:row>17</xdr:row>
          <xdr:rowOff>0</xdr:rowOff>
        </xdr:to>
        <xdr:sp macro="" textlink="">
          <xdr:nvSpPr>
            <xdr:cNvPr id="39059" name="Check Box 147" hidden="1">
              <a:extLst>
                <a:ext uri="{63B3BB69-23CF-44E3-9099-C40C66FF867C}">
                  <a14:compatExt spid="_x0000_s39059"/>
                </a:ext>
                <a:ext uri="{FF2B5EF4-FFF2-40B4-BE49-F238E27FC236}">
                  <a16:creationId xmlns:a16="http://schemas.microsoft.com/office/drawing/2014/main" id="{00000000-0008-0000-0300-00009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xdr:row>
          <xdr:rowOff>0</xdr:rowOff>
        </xdr:from>
        <xdr:to>
          <xdr:col>2</xdr:col>
          <xdr:colOff>426720</xdr:colOff>
          <xdr:row>18</xdr:row>
          <xdr:rowOff>236220</xdr:rowOff>
        </xdr:to>
        <xdr:sp macro="" textlink="">
          <xdr:nvSpPr>
            <xdr:cNvPr id="39061" name="Check Box 149" hidden="1">
              <a:extLst>
                <a:ext uri="{63B3BB69-23CF-44E3-9099-C40C66FF867C}">
                  <a14:compatExt spid="_x0000_s39061"/>
                </a:ext>
                <a:ext uri="{FF2B5EF4-FFF2-40B4-BE49-F238E27FC236}">
                  <a16:creationId xmlns:a16="http://schemas.microsoft.com/office/drawing/2014/main" id="{00000000-0008-0000-0300-00009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D00-00000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0D00-00000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8</xdr:col>
          <xdr:colOff>144780</xdr:colOff>
          <xdr:row>32</xdr:row>
          <xdr:rowOff>30480</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0D00-00000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175260</xdr:rowOff>
        </xdr:from>
        <xdr:to>
          <xdr:col>6</xdr:col>
          <xdr:colOff>975360</xdr:colOff>
          <xdr:row>32</xdr:row>
          <xdr:rowOff>198120</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0D00-00000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861060</xdr:colOff>
          <xdr:row>31</xdr:row>
          <xdr:rowOff>38100</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0D00-00000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259080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0D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220980</xdr:rowOff>
        </xdr:from>
        <xdr:to>
          <xdr:col>2</xdr:col>
          <xdr:colOff>0</xdr:colOff>
          <xdr:row>16</xdr:row>
          <xdr:rowOff>266700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0D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68580</xdr:rowOff>
        </xdr:from>
        <xdr:to>
          <xdr:col>1</xdr:col>
          <xdr:colOff>266700</xdr:colOff>
          <xdr:row>14</xdr:row>
          <xdr:rowOff>403860</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0D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30480</xdr:colOff>
          <xdr:row>20</xdr:row>
          <xdr:rowOff>236220</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0D00-00000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0D00-00000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0D00-00000B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182880</xdr:rowOff>
        </xdr:from>
        <xdr:to>
          <xdr:col>8</xdr:col>
          <xdr:colOff>144780</xdr:colOff>
          <xdr:row>51</xdr:row>
          <xdr:rowOff>30480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0D00-00000C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175260</xdr:rowOff>
        </xdr:from>
        <xdr:to>
          <xdr:col>6</xdr:col>
          <xdr:colOff>975360</xdr:colOff>
          <xdr:row>51</xdr:row>
          <xdr:rowOff>198120</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0D00-00000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861060</xdr:colOff>
          <xdr:row>50</xdr:row>
          <xdr:rowOff>38100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0D00-00000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1059180</xdr:colOff>
          <xdr:row>26</xdr:row>
          <xdr:rowOff>190500</xdr:rowOff>
        </xdr:from>
        <xdr:to>
          <xdr:col>8</xdr:col>
          <xdr:colOff>1981200</xdr:colOff>
          <xdr:row>26</xdr:row>
          <xdr:rowOff>487680</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0D00-00000F70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2407920</xdr:colOff>
          <xdr:row>26</xdr:row>
          <xdr:rowOff>190500</xdr:rowOff>
        </xdr:from>
        <xdr:to>
          <xdr:col>8</xdr:col>
          <xdr:colOff>3345180</xdr:colOff>
          <xdr:row>26</xdr:row>
          <xdr:rowOff>487680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0D00-00001070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4998720</xdr:colOff>
          <xdr:row>26</xdr:row>
          <xdr:rowOff>228600</xdr:rowOff>
        </xdr:from>
        <xdr:to>
          <xdr:col>8</xdr:col>
          <xdr:colOff>5928360</xdr:colOff>
          <xdr:row>26</xdr:row>
          <xdr:rowOff>502920</xdr:rowOff>
        </xdr:to>
        <xdr:sp macro="" textlink="">
          <xdr:nvSpPr>
            <xdr:cNvPr id="94225" name="Check Box 17" hidden="1">
              <a:extLst>
                <a:ext uri="{63B3BB69-23CF-44E3-9099-C40C66FF867C}">
                  <a14:compatExt spid="_x0000_s94225"/>
                </a:ext>
                <a:ext uri="{FF2B5EF4-FFF2-40B4-BE49-F238E27FC236}">
                  <a16:creationId xmlns:a16="http://schemas.microsoft.com/office/drawing/2014/main" id="{00000000-0008-0000-0D00-00001170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26</xdr:row>
          <xdr:rowOff>213360</xdr:rowOff>
        </xdr:from>
        <xdr:to>
          <xdr:col>8</xdr:col>
          <xdr:colOff>4724400</xdr:colOff>
          <xdr:row>26</xdr:row>
          <xdr:rowOff>518160</xdr:rowOff>
        </xdr:to>
        <xdr:sp macro="" textlink="">
          <xdr:nvSpPr>
            <xdr:cNvPr id="94226" name="Check Box 18" hidden="1">
              <a:extLst>
                <a:ext uri="{63B3BB69-23CF-44E3-9099-C40C66FF867C}">
                  <a14:compatExt spid="_x0000_s94226"/>
                </a:ext>
                <a:ext uri="{FF2B5EF4-FFF2-40B4-BE49-F238E27FC236}">
                  <a16:creationId xmlns:a16="http://schemas.microsoft.com/office/drawing/2014/main" id="{00000000-0008-0000-0D00-00001270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198120</xdr:rowOff>
        </xdr:from>
        <xdr:to>
          <xdr:col>8</xdr:col>
          <xdr:colOff>2217420</xdr:colOff>
          <xdr:row>45</xdr:row>
          <xdr:rowOff>495300</xdr:rowOff>
        </xdr:to>
        <xdr:sp macro="" textlink="">
          <xdr:nvSpPr>
            <xdr:cNvPr id="94227" name="Check Box 19" hidden="1">
              <a:extLst>
                <a:ext uri="{63B3BB69-23CF-44E3-9099-C40C66FF867C}">
                  <a14:compatExt spid="_x0000_s94227"/>
                </a:ext>
                <a:ext uri="{FF2B5EF4-FFF2-40B4-BE49-F238E27FC236}">
                  <a16:creationId xmlns:a16="http://schemas.microsoft.com/office/drawing/2014/main" id="{00000000-0008-0000-0D00-00001370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2613660</xdr:colOff>
          <xdr:row>45</xdr:row>
          <xdr:rowOff>198120</xdr:rowOff>
        </xdr:from>
        <xdr:to>
          <xdr:col>8</xdr:col>
          <xdr:colOff>3566160</xdr:colOff>
          <xdr:row>45</xdr:row>
          <xdr:rowOff>495300</xdr:rowOff>
        </xdr:to>
        <xdr:sp macro="" textlink="">
          <xdr:nvSpPr>
            <xdr:cNvPr id="94228" name="Check Box 20" hidden="1">
              <a:extLst>
                <a:ext uri="{63B3BB69-23CF-44E3-9099-C40C66FF867C}">
                  <a14:compatExt spid="_x0000_s94228"/>
                </a:ext>
                <a:ext uri="{FF2B5EF4-FFF2-40B4-BE49-F238E27FC236}">
                  <a16:creationId xmlns:a16="http://schemas.microsoft.com/office/drawing/2014/main" id="{00000000-0008-0000-0D00-00001470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5021580</xdr:colOff>
          <xdr:row>45</xdr:row>
          <xdr:rowOff>198120</xdr:rowOff>
        </xdr:from>
        <xdr:to>
          <xdr:col>8</xdr:col>
          <xdr:colOff>5943600</xdr:colOff>
          <xdr:row>45</xdr:row>
          <xdr:rowOff>495300</xdr:rowOff>
        </xdr:to>
        <xdr:sp macro="" textlink="">
          <xdr:nvSpPr>
            <xdr:cNvPr id="94229" name="Check Box 21" hidden="1">
              <a:extLst>
                <a:ext uri="{63B3BB69-23CF-44E3-9099-C40C66FF867C}">
                  <a14:compatExt spid="_x0000_s94229"/>
                </a:ext>
                <a:ext uri="{FF2B5EF4-FFF2-40B4-BE49-F238E27FC236}">
                  <a16:creationId xmlns:a16="http://schemas.microsoft.com/office/drawing/2014/main" id="{00000000-0008-0000-0D00-00001570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45</xdr:row>
          <xdr:rowOff>190500</xdr:rowOff>
        </xdr:from>
        <xdr:to>
          <xdr:col>8</xdr:col>
          <xdr:colOff>4732020</xdr:colOff>
          <xdr:row>45</xdr:row>
          <xdr:rowOff>487680</xdr:rowOff>
        </xdr:to>
        <xdr:sp macro="" textlink="">
          <xdr:nvSpPr>
            <xdr:cNvPr id="94230" name="Check Box 22" hidden="1">
              <a:extLst>
                <a:ext uri="{63B3BB69-23CF-44E3-9099-C40C66FF867C}">
                  <a14:compatExt spid="_x0000_s94230"/>
                </a:ext>
                <a:ext uri="{FF2B5EF4-FFF2-40B4-BE49-F238E27FC236}">
                  <a16:creationId xmlns:a16="http://schemas.microsoft.com/office/drawing/2014/main" id="{00000000-0008-0000-0D00-00001670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xdr:colOff>
          <xdr:row>8</xdr:row>
          <xdr:rowOff>182880</xdr:rowOff>
        </xdr:from>
        <xdr:to>
          <xdr:col>4</xdr:col>
          <xdr:colOff>518160</xdr:colOff>
          <xdr:row>8</xdr:row>
          <xdr:rowOff>533400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8</xdr:row>
          <xdr:rowOff>213360</xdr:rowOff>
        </xdr:from>
        <xdr:to>
          <xdr:col>4</xdr:col>
          <xdr:colOff>1059180</xdr:colOff>
          <xdr:row>8</xdr:row>
          <xdr:rowOff>518160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11</xdr:row>
          <xdr:rowOff>60960</xdr:rowOff>
        </xdr:from>
        <xdr:to>
          <xdr:col>4</xdr:col>
          <xdr:colOff>518160</xdr:colOff>
          <xdr:row>12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5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11</xdr:row>
          <xdr:rowOff>22860</xdr:rowOff>
        </xdr:from>
        <xdr:to>
          <xdr:col>4</xdr:col>
          <xdr:colOff>1089660</xdr:colOff>
          <xdr:row>12</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14</xdr:row>
          <xdr:rowOff>60960</xdr:rowOff>
        </xdr:from>
        <xdr:to>
          <xdr:col>4</xdr:col>
          <xdr:colOff>518160</xdr:colOff>
          <xdr:row>15</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14</xdr:row>
          <xdr:rowOff>22860</xdr:rowOff>
        </xdr:from>
        <xdr:to>
          <xdr:col>4</xdr:col>
          <xdr:colOff>1089660</xdr:colOff>
          <xdr:row>15</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6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6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8</xdr:col>
          <xdr:colOff>144780</xdr:colOff>
          <xdr:row>32</xdr:row>
          <xdr:rowOff>30480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6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175260</xdr:rowOff>
        </xdr:from>
        <xdr:to>
          <xdr:col>6</xdr:col>
          <xdr:colOff>975360</xdr:colOff>
          <xdr:row>32</xdr:row>
          <xdr:rowOff>198120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6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861060</xdr:colOff>
          <xdr:row>31</xdr:row>
          <xdr:rowOff>38100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6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259080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6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220980</xdr:rowOff>
        </xdr:from>
        <xdr:to>
          <xdr:col>2</xdr:col>
          <xdr:colOff>0</xdr:colOff>
          <xdr:row>16</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6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68580</xdr:rowOff>
        </xdr:from>
        <xdr:to>
          <xdr:col>1</xdr:col>
          <xdr:colOff>266700</xdr:colOff>
          <xdr:row>14</xdr:row>
          <xdr:rowOff>403860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6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30480</xdr:colOff>
          <xdr:row>20</xdr:row>
          <xdr:rowOff>236220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6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6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6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182880</xdr:rowOff>
        </xdr:from>
        <xdr:to>
          <xdr:col>8</xdr:col>
          <xdr:colOff>144780</xdr:colOff>
          <xdr:row>51</xdr:row>
          <xdr:rowOff>30480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6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175260</xdr:rowOff>
        </xdr:from>
        <xdr:to>
          <xdr:col>6</xdr:col>
          <xdr:colOff>975360</xdr:colOff>
          <xdr:row>51</xdr:row>
          <xdr:rowOff>198120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6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861060</xdr:colOff>
          <xdr:row>50</xdr:row>
          <xdr:rowOff>38100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6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1059180</xdr:colOff>
          <xdr:row>26</xdr:row>
          <xdr:rowOff>190500</xdr:rowOff>
        </xdr:from>
        <xdr:to>
          <xdr:col>8</xdr:col>
          <xdr:colOff>1981200</xdr:colOff>
          <xdr:row>26</xdr:row>
          <xdr:rowOff>487680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600-000013A0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2407920</xdr:colOff>
          <xdr:row>26</xdr:row>
          <xdr:rowOff>190500</xdr:rowOff>
        </xdr:from>
        <xdr:to>
          <xdr:col>8</xdr:col>
          <xdr:colOff>3345180</xdr:colOff>
          <xdr:row>26</xdr:row>
          <xdr:rowOff>487680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600-000014A000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4998720</xdr:colOff>
          <xdr:row>26</xdr:row>
          <xdr:rowOff>228600</xdr:rowOff>
        </xdr:from>
        <xdr:to>
          <xdr:col>8</xdr:col>
          <xdr:colOff>5928360</xdr:colOff>
          <xdr:row>26</xdr:row>
          <xdr:rowOff>502920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600-000015A000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26</xdr:row>
          <xdr:rowOff>213360</xdr:rowOff>
        </xdr:from>
        <xdr:to>
          <xdr:col>8</xdr:col>
          <xdr:colOff>4724400</xdr:colOff>
          <xdr:row>26</xdr:row>
          <xdr:rowOff>518160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600-000016A000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198120</xdr:rowOff>
        </xdr:from>
        <xdr:to>
          <xdr:col>8</xdr:col>
          <xdr:colOff>2217420</xdr:colOff>
          <xdr:row>45</xdr:row>
          <xdr:rowOff>495300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600-000018A0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2613660</xdr:colOff>
          <xdr:row>45</xdr:row>
          <xdr:rowOff>198120</xdr:rowOff>
        </xdr:from>
        <xdr:to>
          <xdr:col>8</xdr:col>
          <xdr:colOff>3566160</xdr:colOff>
          <xdr:row>45</xdr:row>
          <xdr:rowOff>495300</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600-000019A000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5021580</xdr:colOff>
          <xdr:row>45</xdr:row>
          <xdr:rowOff>198120</xdr:rowOff>
        </xdr:from>
        <xdr:to>
          <xdr:col>8</xdr:col>
          <xdr:colOff>5943600</xdr:colOff>
          <xdr:row>45</xdr:row>
          <xdr:rowOff>495300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600-00001AA000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45</xdr:row>
          <xdr:rowOff>190500</xdr:rowOff>
        </xdr:from>
        <xdr:to>
          <xdr:col>8</xdr:col>
          <xdr:colOff>4732020</xdr:colOff>
          <xdr:row>45</xdr:row>
          <xdr:rowOff>487680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600-00001BA000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7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0700-00000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8</xdr:col>
          <xdr:colOff>144780</xdr:colOff>
          <xdr:row>32</xdr:row>
          <xdr:rowOff>30480</xdr:rowOff>
        </xdr:to>
        <xdr:sp macro="" textlink="">
          <xdr:nvSpPr>
            <xdr:cNvPr id="88067" name="Check Box 3" hidden="1">
              <a:extLst>
                <a:ext uri="{63B3BB69-23CF-44E3-9099-C40C66FF867C}">
                  <a14:compatExt spid="_x0000_s88067"/>
                </a:ext>
                <a:ext uri="{FF2B5EF4-FFF2-40B4-BE49-F238E27FC236}">
                  <a16:creationId xmlns:a16="http://schemas.microsoft.com/office/drawing/2014/main" id="{00000000-0008-0000-0700-00000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175260</xdr:rowOff>
        </xdr:from>
        <xdr:to>
          <xdr:col>6</xdr:col>
          <xdr:colOff>975360</xdr:colOff>
          <xdr:row>32</xdr:row>
          <xdr:rowOff>198120</xdr:rowOff>
        </xdr:to>
        <xdr:sp macro="" textlink="">
          <xdr:nvSpPr>
            <xdr:cNvPr id="88068" name="Check Box 4" hidden="1">
              <a:extLst>
                <a:ext uri="{63B3BB69-23CF-44E3-9099-C40C66FF867C}">
                  <a14:compatExt spid="_x0000_s88068"/>
                </a:ext>
                <a:ext uri="{FF2B5EF4-FFF2-40B4-BE49-F238E27FC236}">
                  <a16:creationId xmlns:a16="http://schemas.microsoft.com/office/drawing/2014/main" id="{00000000-0008-0000-0700-00000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861060</xdr:colOff>
          <xdr:row>31</xdr:row>
          <xdr:rowOff>38100</xdr:rowOff>
        </xdr:to>
        <xdr:sp macro="" textlink="">
          <xdr:nvSpPr>
            <xdr:cNvPr id="88069" name="Check Box 5" hidden="1">
              <a:extLst>
                <a:ext uri="{63B3BB69-23CF-44E3-9099-C40C66FF867C}">
                  <a14:compatExt spid="_x0000_s88069"/>
                </a:ext>
                <a:ext uri="{FF2B5EF4-FFF2-40B4-BE49-F238E27FC236}">
                  <a16:creationId xmlns:a16="http://schemas.microsoft.com/office/drawing/2014/main" id="{00000000-0008-0000-0700-00000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259080</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0700-00000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220980</xdr:rowOff>
        </xdr:from>
        <xdr:to>
          <xdr:col>2</xdr:col>
          <xdr:colOff>0</xdr:colOff>
          <xdr:row>16</xdr:row>
          <xdr:rowOff>266700</xdr:rowOff>
        </xdr:to>
        <xdr:sp macro="" textlink="">
          <xdr:nvSpPr>
            <xdr:cNvPr id="88071" name="Check Box 7" hidden="1">
              <a:extLst>
                <a:ext uri="{63B3BB69-23CF-44E3-9099-C40C66FF867C}">
                  <a14:compatExt spid="_x0000_s88071"/>
                </a:ext>
                <a:ext uri="{FF2B5EF4-FFF2-40B4-BE49-F238E27FC236}">
                  <a16:creationId xmlns:a16="http://schemas.microsoft.com/office/drawing/2014/main" id="{00000000-0008-0000-0700-00000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68580</xdr:rowOff>
        </xdr:from>
        <xdr:to>
          <xdr:col>1</xdr:col>
          <xdr:colOff>266700</xdr:colOff>
          <xdr:row>14</xdr:row>
          <xdr:rowOff>403860</xdr:rowOff>
        </xdr:to>
        <xdr:sp macro="" textlink="">
          <xdr:nvSpPr>
            <xdr:cNvPr id="88072" name="Check Box 8" hidden="1">
              <a:extLst>
                <a:ext uri="{63B3BB69-23CF-44E3-9099-C40C66FF867C}">
                  <a14:compatExt spid="_x0000_s88072"/>
                </a:ext>
                <a:ext uri="{FF2B5EF4-FFF2-40B4-BE49-F238E27FC236}">
                  <a16:creationId xmlns:a16="http://schemas.microsoft.com/office/drawing/2014/main" id="{00000000-0008-0000-0700-00000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30480</xdr:colOff>
          <xdr:row>20</xdr:row>
          <xdr:rowOff>236220</xdr:rowOff>
        </xdr:to>
        <xdr:sp macro="" textlink="">
          <xdr:nvSpPr>
            <xdr:cNvPr id="88073" name="Check Box 9" hidden="1">
              <a:extLst>
                <a:ext uri="{63B3BB69-23CF-44E3-9099-C40C66FF867C}">
                  <a14:compatExt spid="_x0000_s88073"/>
                </a:ext>
                <a:ext uri="{FF2B5EF4-FFF2-40B4-BE49-F238E27FC236}">
                  <a16:creationId xmlns:a16="http://schemas.microsoft.com/office/drawing/2014/main" id="{00000000-0008-0000-07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88074" name="Check Box 10" hidden="1">
              <a:extLst>
                <a:ext uri="{63B3BB69-23CF-44E3-9099-C40C66FF867C}">
                  <a14:compatExt spid="_x0000_s88074"/>
                </a:ext>
                <a:ext uri="{FF2B5EF4-FFF2-40B4-BE49-F238E27FC236}">
                  <a16:creationId xmlns:a16="http://schemas.microsoft.com/office/drawing/2014/main" id="{00000000-0008-0000-07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88075" name="Check Box 11" hidden="1">
              <a:extLst>
                <a:ext uri="{63B3BB69-23CF-44E3-9099-C40C66FF867C}">
                  <a14:compatExt spid="_x0000_s88075"/>
                </a:ext>
                <a:ext uri="{FF2B5EF4-FFF2-40B4-BE49-F238E27FC236}">
                  <a16:creationId xmlns:a16="http://schemas.microsoft.com/office/drawing/2014/main" id="{00000000-0008-0000-0700-00000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182880</xdr:rowOff>
        </xdr:from>
        <xdr:to>
          <xdr:col>8</xdr:col>
          <xdr:colOff>144780</xdr:colOff>
          <xdr:row>51</xdr:row>
          <xdr:rowOff>30480</xdr:rowOff>
        </xdr:to>
        <xdr:sp macro="" textlink="">
          <xdr:nvSpPr>
            <xdr:cNvPr id="88076" name="Check Box 12" hidden="1">
              <a:extLst>
                <a:ext uri="{63B3BB69-23CF-44E3-9099-C40C66FF867C}">
                  <a14:compatExt spid="_x0000_s88076"/>
                </a:ext>
                <a:ext uri="{FF2B5EF4-FFF2-40B4-BE49-F238E27FC236}">
                  <a16:creationId xmlns:a16="http://schemas.microsoft.com/office/drawing/2014/main" id="{00000000-0008-0000-0700-00000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175260</xdr:rowOff>
        </xdr:from>
        <xdr:to>
          <xdr:col>6</xdr:col>
          <xdr:colOff>975360</xdr:colOff>
          <xdr:row>51</xdr:row>
          <xdr:rowOff>198120</xdr:rowOff>
        </xdr:to>
        <xdr:sp macro="" textlink="">
          <xdr:nvSpPr>
            <xdr:cNvPr id="88077" name="Check Box 13" hidden="1">
              <a:extLst>
                <a:ext uri="{63B3BB69-23CF-44E3-9099-C40C66FF867C}">
                  <a14:compatExt spid="_x0000_s88077"/>
                </a:ext>
                <a:ext uri="{FF2B5EF4-FFF2-40B4-BE49-F238E27FC236}">
                  <a16:creationId xmlns:a16="http://schemas.microsoft.com/office/drawing/2014/main" id="{00000000-0008-0000-0700-00000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861060</xdr:colOff>
          <xdr:row>50</xdr:row>
          <xdr:rowOff>38100</xdr:rowOff>
        </xdr:to>
        <xdr:sp macro="" textlink="">
          <xdr:nvSpPr>
            <xdr:cNvPr id="88078" name="Check Box 14" hidden="1">
              <a:extLst>
                <a:ext uri="{63B3BB69-23CF-44E3-9099-C40C66FF867C}">
                  <a14:compatExt spid="_x0000_s88078"/>
                </a:ext>
                <a:ext uri="{FF2B5EF4-FFF2-40B4-BE49-F238E27FC236}">
                  <a16:creationId xmlns:a16="http://schemas.microsoft.com/office/drawing/2014/main" id="{00000000-0008-0000-0700-00000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1059180</xdr:colOff>
          <xdr:row>26</xdr:row>
          <xdr:rowOff>190500</xdr:rowOff>
        </xdr:from>
        <xdr:to>
          <xdr:col>8</xdr:col>
          <xdr:colOff>1981200</xdr:colOff>
          <xdr:row>26</xdr:row>
          <xdr:rowOff>487680</xdr:rowOff>
        </xdr:to>
        <xdr:sp macro="" textlink="">
          <xdr:nvSpPr>
            <xdr:cNvPr id="88079" name="Check Box 15" hidden="1">
              <a:extLst>
                <a:ext uri="{63B3BB69-23CF-44E3-9099-C40C66FF867C}">
                  <a14:compatExt spid="_x0000_s88079"/>
                </a:ext>
                <a:ext uri="{FF2B5EF4-FFF2-40B4-BE49-F238E27FC236}">
                  <a16:creationId xmlns:a16="http://schemas.microsoft.com/office/drawing/2014/main" id="{00000000-0008-0000-0700-00000F58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2407920</xdr:colOff>
          <xdr:row>26</xdr:row>
          <xdr:rowOff>190500</xdr:rowOff>
        </xdr:from>
        <xdr:to>
          <xdr:col>8</xdr:col>
          <xdr:colOff>3345180</xdr:colOff>
          <xdr:row>26</xdr:row>
          <xdr:rowOff>487680</xdr:rowOff>
        </xdr:to>
        <xdr:sp macro="" textlink="">
          <xdr:nvSpPr>
            <xdr:cNvPr id="88080" name="Check Box 16" hidden="1">
              <a:extLst>
                <a:ext uri="{63B3BB69-23CF-44E3-9099-C40C66FF867C}">
                  <a14:compatExt spid="_x0000_s88080"/>
                </a:ext>
                <a:ext uri="{FF2B5EF4-FFF2-40B4-BE49-F238E27FC236}">
                  <a16:creationId xmlns:a16="http://schemas.microsoft.com/office/drawing/2014/main" id="{00000000-0008-0000-0700-00001058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4998720</xdr:colOff>
          <xdr:row>26</xdr:row>
          <xdr:rowOff>228600</xdr:rowOff>
        </xdr:from>
        <xdr:to>
          <xdr:col>8</xdr:col>
          <xdr:colOff>5928360</xdr:colOff>
          <xdr:row>26</xdr:row>
          <xdr:rowOff>502920</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0700-00001158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26</xdr:row>
          <xdr:rowOff>213360</xdr:rowOff>
        </xdr:from>
        <xdr:to>
          <xdr:col>8</xdr:col>
          <xdr:colOff>4724400</xdr:colOff>
          <xdr:row>26</xdr:row>
          <xdr:rowOff>518160</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0700-00001258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198120</xdr:rowOff>
        </xdr:from>
        <xdr:to>
          <xdr:col>8</xdr:col>
          <xdr:colOff>2217420</xdr:colOff>
          <xdr:row>45</xdr:row>
          <xdr:rowOff>495300</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0700-00001358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2613660</xdr:colOff>
          <xdr:row>45</xdr:row>
          <xdr:rowOff>198120</xdr:rowOff>
        </xdr:from>
        <xdr:to>
          <xdr:col>8</xdr:col>
          <xdr:colOff>3566160</xdr:colOff>
          <xdr:row>45</xdr:row>
          <xdr:rowOff>495300</xdr:rowOff>
        </xdr:to>
        <xdr:sp macro="" textlink="">
          <xdr:nvSpPr>
            <xdr:cNvPr id="88084" name="Check Box 20" hidden="1">
              <a:extLst>
                <a:ext uri="{63B3BB69-23CF-44E3-9099-C40C66FF867C}">
                  <a14:compatExt spid="_x0000_s88084"/>
                </a:ext>
                <a:ext uri="{FF2B5EF4-FFF2-40B4-BE49-F238E27FC236}">
                  <a16:creationId xmlns:a16="http://schemas.microsoft.com/office/drawing/2014/main" id="{00000000-0008-0000-0700-00001458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5021580</xdr:colOff>
          <xdr:row>45</xdr:row>
          <xdr:rowOff>198120</xdr:rowOff>
        </xdr:from>
        <xdr:to>
          <xdr:col>8</xdr:col>
          <xdr:colOff>5943600</xdr:colOff>
          <xdr:row>45</xdr:row>
          <xdr:rowOff>495300</xdr:rowOff>
        </xdr:to>
        <xdr:sp macro="" textlink="">
          <xdr:nvSpPr>
            <xdr:cNvPr id="88085" name="Check Box 21" hidden="1">
              <a:extLst>
                <a:ext uri="{63B3BB69-23CF-44E3-9099-C40C66FF867C}">
                  <a14:compatExt spid="_x0000_s88085"/>
                </a:ext>
                <a:ext uri="{FF2B5EF4-FFF2-40B4-BE49-F238E27FC236}">
                  <a16:creationId xmlns:a16="http://schemas.microsoft.com/office/drawing/2014/main" id="{00000000-0008-0000-0700-00001558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45</xdr:row>
          <xdr:rowOff>190500</xdr:rowOff>
        </xdr:from>
        <xdr:to>
          <xdr:col>8</xdr:col>
          <xdr:colOff>4732020</xdr:colOff>
          <xdr:row>45</xdr:row>
          <xdr:rowOff>487680</xdr:rowOff>
        </xdr:to>
        <xdr:sp macro="" textlink="">
          <xdr:nvSpPr>
            <xdr:cNvPr id="88086" name="Check Box 22" hidden="1">
              <a:extLst>
                <a:ext uri="{63B3BB69-23CF-44E3-9099-C40C66FF867C}">
                  <a14:compatExt spid="_x0000_s88086"/>
                </a:ext>
                <a:ext uri="{FF2B5EF4-FFF2-40B4-BE49-F238E27FC236}">
                  <a16:creationId xmlns:a16="http://schemas.microsoft.com/office/drawing/2014/main" id="{00000000-0008-0000-0700-00001658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8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800-00000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8</xdr:col>
          <xdr:colOff>144780</xdr:colOff>
          <xdr:row>32</xdr:row>
          <xdr:rowOff>30480</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800-00000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175260</xdr:rowOff>
        </xdr:from>
        <xdr:to>
          <xdr:col>6</xdr:col>
          <xdr:colOff>975360</xdr:colOff>
          <xdr:row>32</xdr:row>
          <xdr:rowOff>198120</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0800-00000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861060</xdr:colOff>
          <xdr:row>31</xdr:row>
          <xdr:rowOff>38100</xdr:rowOff>
        </xdr:to>
        <xdr:sp macro="" textlink="">
          <xdr:nvSpPr>
            <xdr:cNvPr id="89093" name="Check Box 5" hidden="1">
              <a:extLst>
                <a:ext uri="{63B3BB69-23CF-44E3-9099-C40C66FF867C}">
                  <a14:compatExt spid="_x0000_s89093"/>
                </a:ext>
                <a:ext uri="{FF2B5EF4-FFF2-40B4-BE49-F238E27FC236}">
                  <a16:creationId xmlns:a16="http://schemas.microsoft.com/office/drawing/2014/main" id="{00000000-0008-0000-0800-000005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259080</xdr:rowOff>
        </xdr:to>
        <xdr:sp macro="" textlink="">
          <xdr:nvSpPr>
            <xdr:cNvPr id="89094" name="Check Box 6" hidden="1">
              <a:extLst>
                <a:ext uri="{63B3BB69-23CF-44E3-9099-C40C66FF867C}">
                  <a14:compatExt spid="_x0000_s89094"/>
                </a:ext>
                <a:ext uri="{FF2B5EF4-FFF2-40B4-BE49-F238E27FC236}">
                  <a16:creationId xmlns:a16="http://schemas.microsoft.com/office/drawing/2014/main" id="{00000000-0008-0000-0800-00000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220980</xdr:rowOff>
        </xdr:from>
        <xdr:to>
          <xdr:col>2</xdr:col>
          <xdr:colOff>0</xdr:colOff>
          <xdr:row>16</xdr:row>
          <xdr:rowOff>266700</xdr:rowOff>
        </xdr:to>
        <xdr:sp macro="" textlink="">
          <xdr:nvSpPr>
            <xdr:cNvPr id="89095" name="Check Box 7" hidden="1">
              <a:extLst>
                <a:ext uri="{63B3BB69-23CF-44E3-9099-C40C66FF867C}">
                  <a14:compatExt spid="_x0000_s89095"/>
                </a:ext>
                <a:ext uri="{FF2B5EF4-FFF2-40B4-BE49-F238E27FC236}">
                  <a16:creationId xmlns:a16="http://schemas.microsoft.com/office/drawing/2014/main" id="{00000000-0008-0000-0800-00000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68580</xdr:rowOff>
        </xdr:from>
        <xdr:to>
          <xdr:col>1</xdr:col>
          <xdr:colOff>266700</xdr:colOff>
          <xdr:row>14</xdr:row>
          <xdr:rowOff>403860</xdr:rowOff>
        </xdr:to>
        <xdr:sp macro="" textlink="">
          <xdr:nvSpPr>
            <xdr:cNvPr id="89096" name="Check Box 8" hidden="1">
              <a:extLst>
                <a:ext uri="{63B3BB69-23CF-44E3-9099-C40C66FF867C}">
                  <a14:compatExt spid="_x0000_s89096"/>
                </a:ext>
                <a:ext uri="{FF2B5EF4-FFF2-40B4-BE49-F238E27FC236}">
                  <a16:creationId xmlns:a16="http://schemas.microsoft.com/office/drawing/2014/main" id="{00000000-0008-0000-0800-00000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30480</xdr:colOff>
          <xdr:row>20</xdr:row>
          <xdr:rowOff>236220</xdr:rowOff>
        </xdr:to>
        <xdr:sp macro="" textlink="">
          <xdr:nvSpPr>
            <xdr:cNvPr id="89097" name="Check Box 9" hidden="1">
              <a:extLst>
                <a:ext uri="{63B3BB69-23CF-44E3-9099-C40C66FF867C}">
                  <a14:compatExt spid="_x0000_s89097"/>
                </a:ext>
                <a:ext uri="{FF2B5EF4-FFF2-40B4-BE49-F238E27FC236}">
                  <a16:creationId xmlns:a16="http://schemas.microsoft.com/office/drawing/2014/main" id="{00000000-0008-0000-08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89098" name="Check Box 10" hidden="1">
              <a:extLst>
                <a:ext uri="{63B3BB69-23CF-44E3-9099-C40C66FF867C}">
                  <a14:compatExt spid="_x0000_s89098"/>
                </a:ext>
                <a:ext uri="{FF2B5EF4-FFF2-40B4-BE49-F238E27FC236}">
                  <a16:creationId xmlns:a16="http://schemas.microsoft.com/office/drawing/2014/main" id="{00000000-0008-0000-08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89099" name="Check Box 11" hidden="1">
              <a:extLst>
                <a:ext uri="{63B3BB69-23CF-44E3-9099-C40C66FF867C}">
                  <a14:compatExt spid="_x0000_s89099"/>
                </a:ext>
                <a:ext uri="{FF2B5EF4-FFF2-40B4-BE49-F238E27FC236}">
                  <a16:creationId xmlns:a16="http://schemas.microsoft.com/office/drawing/2014/main" id="{00000000-0008-0000-0800-00000B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182880</xdr:rowOff>
        </xdr:from>
        <xdr:to>
          <xdr:col>8</xdr:col>
          <xdr:colOff>144780</xdr:colOff>
          <xdr:row>51</xdr:row>
          <xdr:rowOff>30480</xdr:rowOff>
        </xdr:to>
        <xdr:sp macro="" textlink="">
          <xdr:nvSpPr>
            <xdr:cNvPr id="89100" name="Check Box 12" hidden="1">
              <a:extLst>
                <a:ext uri="{63B3BB69-23CF-44E3-9099-C40C66FF867C}">
                  <a14:compatExt spid="_x0000_s89100"/>
                </a:ext>
                <a:ext uri="{FF2B5EF4-FFF2-40B4-BE49-F238E27FC236}">
                  <a16:creationId xmlns:a16="http://schemas.microsoft.com/office/drawing/2014/main" id="{00000000-0008-0000-0800-00000C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175260</xdr:rowOff>
        </xdr:from>
        <xdr:to>
          <xdr:col>6</xdr:col>
          <xdr:colOff>975360</xdr:colOff>
          <xdr:row>51</xdr:row>
          <xdr:rowOff>198120</xdr:rowOff>
        </xdr:to>
        <xdr:sp macro="" textlink="">
          <xdr:nvSpPr>
            <xdr:cNvPr id="89101" name="Check Box 13" hidden="1">
              <a:extLst>
                <a:ext uri="{63B3BB69-23CF-44E3-9099-C40C66FF867C}">
                  <a14:compatExt spid="_x0000_s89101"/>
                </a:ext>
                <a:ext uri="{FF2B5EF4-FFF2-40B4-BE49-F238E27FC236}">
                  <a16:creationId xmlns:a16="http://schemas.microsoft.com/office/drawing/2014/main" id="{00000000-0008-0000-0800-00000D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861060</xdr:colOff>
          <xdr:row>50</xdr:row>
          <xdr:rowOff>38100</xdr:rowOff>
        </xdr:to>
        <xdr:sp macro="" textlink="">
          <xdr:nvSpPr>
            <xdr:cNvPr id="89102" name="Check Box 14" hidden="1">
              <a:extLst>
                <a:ext uri="{63B3BB69-23CF-44E3-9099-C40C66FF867C}">
                  <a14:compatExt spid="_x0000_s89102"/>
                </a:ext>
                <a:ext uri="{FF2B5EF4-FFF2-40B4-BE49-F238E27FC236}">
                  <a16:creationId xmlns:a16="http://schemas.microsoft.com/office/drawing/2014/main" id="{00000000-0008-0000-0800-00000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1059180</xdr:colOff>
          <xdr:row>26</xdr:row>
          <xdr:rowOff>190500</xdr:rowOff>
        </xdr:from>
        <xdr:to>
          <xdr:col>8</xdr:col>
          <xdr:colOff>1981200</xdr:colOff>
          <xdr:row>26</xdr:row>
          <xdr:rowOff>487680</xdr:rowOff>
        </xdr:to>
        <xdr:sp macro="" textlink="">
          <xdr:nvSpPr>
            <xdr:cNvPr id="89103" name="Check Box 15" hidden="1">
              <a:extLst>
                <a:ext uri="{63B3BB69-23CF-44E3-9099-C40C66FF867C}">
                  <a14:compatExt spid="_x0000_s89103"/>
                </a:ext>
                <a:ext uri="{FF2B5EF4-FFF2-40B4-BE49-F238E27FC236}">
                  <a16:creationId xmlns:a16="http://schemas.microsoft.com/office/drawing/2014/main" id="{00000000-0008-0000-0800-00000F5C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2407920</xdr:colOff>
          <xdr:row>26</xdr:row>
          <xdr:rowOff>190500</xdr:rowOff>
        </xdr:from>
        <xdr:to>
          <xdr:col>8</xdr:col>
          <xdr:colOff>3345180</xdr:colOff>
          <xdr:row>26</xdr:row>
          <xdr:rowOff>487680</xdr:rowOff>
        </xdr:to>
        <xdr:sp macro="" textlink="">
          <xdr:nvSpPr>
            <xdr:cNvPr id="89104" name="Check Box 16" hidden="1">
              <a:extLst>
                <a:ext uri="{63B3BB69-23CF-44E3-9099-C40C66FF867C}">
                  <a14:compatExt spid="_x0000_s89104"/>
                </a:ext>
                <a:ext uri="{FF2B5EF4-FFF2-40B4-BE49-F238E27FC236}">
                  <a16:creationId xmlns:a16="http://schemas.microsoft.com/office/drawing/2014/main" id="{00000000-0008-0000-0800-0000105C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4998720</xdr:colOff>
          <xdr:row>26</xdr:row>
          <xdr:rowOff>228600</xdr:rowOff>
        </xdr:from>
        <xdr:to>
          <xdr:col>8</xdr:col>
          <xdr:colOff>5928360</xdr:colOff>
          <xdr:row>26</xdr:row>
          <xdr:rowOff>502920</xdr:rowOff>
        </xdr:to>
        <xdr:sp macro="" textlink="">
          <xdr:nvSpPr>
            <xdr:cNvPr id="89105" name="Check Box 17" hidden="1">
              <a:extLst>
                <a:ext uri="{63B3BB69-23CF-44E3-9099-C40C66FF867C}">
                  <a14:compatExt spid="_x0000_s89105"/>
                </a:ext>
                <a:ext uri="{FF2B5EF4-FFF2-40B4-BE49-F238E27FC236}">
                  <a16:creationId xmlns:a16="http://schemas.microsoft.com/office/drawing/2014/main" id="{00000000-0008-0000-0800-0000115C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26</xdr:row>
          <xdr:rowOff>213360</xdr:rowOff>
        </xdr:from>
        <xdr:to>
          <xdr:col>8</xdr:col>
          <xdr:colOff>4724400</xdr:colOff>
          <xdr:row>26</xdr:row>
          <xdr:rowOff>518160</xdr:rowOff>
        </xdr:to>
        <xdr:sp macro="" textlink="">
          <xdr:nvSpPr>
            <xdr:cNvPr id="89106" name="Check Box 18" hidden="1">
              <a:extLst>
                <a:ext uri="{63B3BB69-23CF-44E3-9099-C40C66FF867C}">
                  <a14:compatExt spid="_x0000_s89106"/>
                </a:ext>
                <a:ext uri="{FF2B5EF4-FFF2-40B4-BE49-F238E27FC236}">
                  <a16:creationId xmlns:a16="http://schemas.microsoft.com/office/drawing/2014/main" id="{00000000-0008-0000-0800-0000125C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198120</xdr:rowOff>
        </xdr:from>
        <xdr:to>
          <xdr:col>8</xdr:col>
          <xdr:colOff>2217420</xdr:colOff>
          <xdr:row>45</xdr:row>
          <xdr:rowOff>495300</xdr:rowOff>
        </xdr:to>
        <xdr:sp macro="" textlink="">
          <xdr:nvSpPr>
            <xdr:cNvPr id="89107" name="Check Box 19" hidden="1">
              <a:extLst>
                <a:ext uri="{63B3BB69-23CF-44E3-9099-C40C66FF867C}">
                  <a14:compatExt spid="_x0000_s89107"/>
                </a:ext>
                <a:ext uri="{FF2B5EF4-FFF2-40B4-BE49-F238E27FC236}">
                  <a16:creationId xmlns:a16="http://schemas.microsoft.com/office/drawing/2014/main" id="{00000000-0008-0000-0800-0000135C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2613660</xdr:colOff>
          <xdr:row>45</xdr:row>
          <xdr:rowOff>198120</xdr:rowOff>
        </xdr:from>
        <xdr:to>
          <xdr:col>8</xdr:col>
          <xdr:colOff>3566160</xdr:colOff>
          <xdr:row>45</xdr:row>
          <xdr:rowOff>495300</xdr:rowOff>
        </xdr:to>
        <xdr:sp macro="" textlink="">
          <xdr:nvSpPr>
            <xdr:cNvPr id="89108" name="Check Box 20" hidden="1">
              <a:extLst>
                <a:ext uri="{63B3BB69-23CF-44E3-9099-C40C66FF867C}">
                  <a14:compatExt spid="_x0000_s89108"/>
                </a:ext>
                <a:ext uri="{FF2B5EF4-FFF2-40B4-BE49-F238E27FC236}">
                  <a16:creationId xmlns:a16="http://schemas.microsoft.com/office/drawing/2014/main" id="{00000000-0008-0000-0800-0000145C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5021580</xdr:colOff>
          <xdr:row>45</xdr:row>
          <xdr:rowOff>198120</xdr:rowOff>
        </xdr:from>
        <xdr:to>
          <xdr:col>8</xdr:col>
          <xdr:colOff>5943600</xdr:colOff>
          <xdr:row>45</xdr:row>
          <xdr:rowOff>495300</xdr:rowOff>
        </xdr:to>
        <xdr:sp macro="" textlink="">
          <xdr:nvSpPr>
            <xdr:cNvPr id="89109" name="Check Box 21" hidden="1">
              <a:extLst>
                <a:ext uri="{63B3BB69-23CF-44E3-9099-C40C66FF867C}">
                  <a14:compatExt spid="_x0000_s89109"/>
                </a:ext>
                <a:ext uri="{FF2B5EF4-FFF2-40B4-BE49-F238E27FC236}">
                  <a16:creationId xmlns:a16="http://schemas.microsoft.com/office/drawing/2014/main" id="{00000000-0008-0000-0800-0000155C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45</xdr:row>
          <xdr:rowOff>190500</xdr:rowOff>
        </xdr:from>
        <xdr:to>
          <xdr:col>8</xdr:col>
          <xdr:colOff>4732020</xdr:colOff>
          <xdr:row>45</xdr:row>
          <xdr:rowOff>487680</xdr:rowOff>
        </xdr:to>
        <xdr:sp macro="" textlink="">
          <xdr:nvSpPr>
            <xdr:cNvPr id="89110" name="Check Box 22" hidden="1">
              <a:extLst>
                <a:ext uri="{63B3BB69-23CF-44E3-9099-C40C66FF867C}">
                  <a14:compatExt spid="_x0000_s89110"/>
                </a:ext>
                <a:ext uri="{FF2B5EF4-FFF2-40B4-BE49-F238E27FC236}">
                  <a16:creationId xmlns:a16="http://schemas.microsoft.com/office/drawing/2014/main" id="{00000000-0008-0000-0800-0000165C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9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9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8</xdr:col>
          <xdr:colOff>144780</xdr:colOff>
          <xdr:row>32</xdr:row>
          <xdr:rowOff>30480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9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175260</xdr:rowOff>
        </xdr:from>
        <xdr:to>
          <xdr:col>6</xdr:col>
          <xdr:colOff>975360</xdr:colOff>
          <xdr:row>32</xdr:row>
          <xdr:rowOff>198120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900-00000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861060</xdr:colOff>
          <xdr:row>31</xdr:row>
          <xdr:rowOff>38100</xdr:rowOff>
        </xdr:to>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900-00000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259080</xdr:rowOff>
        </xdr:to>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900-00000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220980</xdr:rowOff>
        </xdr:from>
        <xdr:to>
          <xdr:col>2</xdr:col>
          <xdr:colOff>0</xdr:colOff>
          <xdr:row>16</xdr:row>
          <xdr:rowOff>266700</xdr:rowOff>
        </xdr:to>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900-00000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68580</xdr:rowOff>
        </xdr:from>
        <xdr:to>
          <xdr:col>1</xdr:col>
          <xdr:colOff>266700</xdr:colOff>
          <xdr:row>14</xdr:row>
          <xdr:rowOff>403860</xdr:rowOff>
        </xdr:to>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900-00000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30480</xdr:colOff>
          <xdr:row>20</xdr:row>
          <xdr:rowOff>236220</xdr:rowOff>
        </xdr:to>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9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9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900-00000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182880</xdr:rowOff>
        </xdr:from>
        <xdr:to>
          <xdr:col>8</xdr:col>
          <xdr:colOff>144780</xdr:colOff>
          <xdr:row>51</xdr:row>
          <xdr:rowOff>30480</xdr:rowOff>
        </xdr:to>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900-00000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175260</xdr:rowOff>
        </xdr:from>
        <xdr:to>
          <xdr:col>6</xdr:col>
          <xdr:colOff>975360</xdr:colOff>
          <xdr:row>51</xdr:row>
          <xdr:rowOff>198120</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900-00000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861060</xdr:colOff>
          <xdr:row>50</xdr:row>
          <xdr:rowOff>38100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900-00000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1059180</xdr:colOff>
          <xdr:row>26</xdr:row>
          <xdr:rowOff>190500</xdr:rowOff>
        </xdr:from>
        <xdr:to>
          <xdr:col>8</xdr:col>
          <xdr:colOff>1981200</xdr:colOff>
          <xdr:row>26</xdr:row>
          <xdr:rowOff>487680</xdr:rowOff>
        </xdr:to>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900-00000F60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2407920</xdr:colOff>
          <xdr:row>26</xdr:row>
          <xdr:rowOff>190500</xdr:rowOff>
        </xdr:from>
        <xdr:to>
          <xdr:col>8</xdr:col>
          <xdr:colOff>3345180</xdr:colOff>
          <xdr:row>26</xdr:row>
          <xdr:rowOff>487680</xdr:rowOff>
        </xdr:to>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900-00001060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4998720</xdr:colOff>
          <xdr:row>26</xdr:row>
          <xdr:rowOff>228600</xdr:rowOff>
        </xdr:from>
        <xdr:to>
          <xdr:col>8</xdr:col>
          <xdr:colOff>5928360</xdr:colOff>
          <xdr:row>26</xdr:row>
          <xdr:rowOff>502920</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900-00001160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26</xdr:row>
          <xdr:rowOff>213360</xdr:rowOff>
        </xdr:from>
        <xdr:to>
          <xdr:col>8</xdr:col>
          <xdr:colOff>4724400</xdr:colOff>
          <xdr:row>26</xdr:row>
          <xdr:rowOff>518160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900-00001260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198120</xdr:rowOff>
        </xdr:from>
        <xdr:to>
          <xdr:col>8</xdr:col>
          <xdr:colOff>2217420</xdr:colOff>
          <xdr:row>45</xdr:row>
          <xdr:rowOff>495300</xdr:rowOff>
        </xdr:to>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900-00001360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2613660</xdr:colOff>
          <xdr:row>45</xdr:row>
          <xdr:rowOff>198120</xdr:rowOff>
        </xdr:from>
        <xdr:to>
          <xdr:col>8</xdr:col>
          <xdr:colOff>3566160</xdr:colOff>
          <xdr:row>45</xdr:row>
          <xdr:rowOff>495300</xdr:rowOff>
        </xdr:to>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900-00001460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5021580</xdr:colOff>
          <xdr:row>45</xdr:row>
          <xdr:rowOff>198120</xdr:rowOff>
        </xdr:from>
        <xdr:to>
          <xdr:col>8</xdr:col>
          <xdr:colOff>5943600</xdr:colOff>
          <xdr:row>45</xdr:row>
          <xdr:rowOff>495300</xdr:rowOff>
        </xdr:to>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900-00001560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45</xdr:row>
          <xdr:rowOff>190500</xdr:rowOff>
        </xdr:from>
        <xdr:to>
          <xdr:col>8</xdr:col>
          <xdr:colOff>4732020</xdr:colOff>
          <xdr:row>45</xdr:row>
          <xdr:rowOff>487680</xdr:rowOff>
        </xdr:to>
        <xdr:sp macro="" textlink="">
          <xdr:nvSpPr>
            <xdr:cNvPr id="90134" name="Check Box 22" hidden="1">
              <a:extLst>
                <a:ext uri="{63B3BB69-23CF-44E3-9099-C40C66FF867C}">
                  <a14:compatExt spid="_x0000_s90134"/>
                </a:ext>
                <a:ext uri="{FF2B5EF4-FFF2-40B4-BE49-F238E27FC236}">
                  <a16:creationId xmlns:a16="http://schemas.microsoft.com/office/drawing/2014/main" id="{00000000-0008-0000-0900-00001660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1159" name="Check Box 23" hidden="1">
              <a:extLst>
                <a:ext uri="{63B3BB69-23CF-44E3-9099-C40C66FF867C}">
                  <a14:compatExt spid="_x0000_s91159"/>
                </a:ext>
                <a:ext uri="{FF2B5EF4-FFF2-40B4-BE49-F238E27FC236}">
                  <a16:creationId xmlns:a16="http://schemas.microsoft.com/office/drawing/2014/main" id="{00000000-0008-0000-0A00-000017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1160" name="Check Box 24" hidden="1">
              <a:extLst>
                <a:ext uri="{63B3BB69-23CF-44E3-9099-C40C66FF867C}">
                  <a14:compatExt spid="_x0000_s91160"/>
                </a:ext>
                <a:ext uri="{FF2B5EF4-FFF2-40B4-BE49-F238E27FC236}">
                  <a16:creationId xmlns:a16="http://schemas.microsoft.com/office/drawing/2014/main" id="{00000000-0008-0000-0A00-000018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8</xdr:col>
          <xdr:colOff>144780</xdr:colOff>
          <xdr:row>32</xdr:row>
          <xdr:rowOff>30480</xdr:rowOff>
        </xdr:to>
        <xdr:sp macro="" textlink="">
          <xdr:nvSpPr>
            <xdr:cNvPr id="91161" name="Check Box 25" hidden="1">
              <a:extLst>
                <a:ext uri="{63B3BB69-23CF-44E3-9099-C40C66FF867C}">
                  <a14:compatExt spid="_x0000_s91161"/>
                </a:ext>
                <a:ext uri="{FF2B5EF4-FFF2-40B4-BE49-F238E27FC236}">
                  <a16:creationId xmlns:a16="http://schemas.microsoft.com/office/drawing/2014/main" id="{00000000-0008-0000-0A00-00001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175260</xdr:rowOff>
        </xdr:from>
        <xdr:to>
          <xdr:col>6</xdr:col>
          <xdr:colOff>975360</xdr:colOff>
          <xdr:row>32</xdr:row>
          <xdr:rowOff>198120</xdr:rowOff>
        </xdr:to>
        <xdr:sp macro="" textlink="">
          <xdr:nvSpPr>
            <xdr:cNvPr id="91162" name="Check Box 26" hidden="1">
              <a:extLst>
                <a:ext uri="{63B3BB69-23CF-44E3-9099-C40C66FF867C}">
                  <a14:compatExt spid="_x0000_s91162"/>
                </a:ext>
                <a:ext uri="{FF2B5EF4-FFF2-40B4-BE49-F238E27FC236}">
                  <a16:creationId xmlns:a16="http://schemas.microsoft.com/office/drawing/2014/main" id="{00000000-0008-0000-0A00-00001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861060</xdr:colOff>
          <xdr:row>31</xdr:row>
          <xdr:rowOff>38100</xdr:rowOff>
        </xdr:to>
        <xdr:sp macro="" textlink="">
          <xdr:nvSpPr>
            <xdr:cNvPr id="91163" name="Check Box 27" hidden="1">
              <a:extLst>
                <a:ext uri="{63B3BB69-23CF-44E3-9099-C40C66FF867C}">
                  <a14:compatExt spid="_x0000_s91163"/>
                </a:ext>
                <a:ext uri="{FF2B5EF4-FFF2-40B4-BE49-F238E27FC236}">
                  <a16:creationId xmlns:a16="http://schemas.microsoft.com/office/drawing/2014/main" id="{00000000-0008-0000-0A00-00001B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259080</xdr:rowOff>
        </xdr:to>
        <xdr:sp macro="" textlink="">
          <xdr:nvSpPr>
            <xdr:cNvPr id="91164" name="Check Box 28" hidden="1">
              <a:extLst>
                <a:ext uri="{63B3BB69-23CF-44E3-9099-C40C66FF867C}">
                  <a14:compatExt spid="_x0000_s91164"/>
                </a:ext>
                <a:ext uri="{FF2B5EF4-FFF2-40B4-BE49-F238E27FC236}">
                  <a16:creationId xmlns:a16="http://schemas.microsoft.com/office/drawing/2014/main" id="{00000000-0008-0000-0A00-00001C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220980</xdr:rowOff>
        </xdr:from>
        <xdr:to>
          <xdr:col>2</xdr:col>
          <xdr:colOff>0</xdr:colOff>
          <xdr:row>16</xdr:row>
          <xdr:rowOff>266700</xdr:rowOff>
        </xdr:to>
        <xdr:sp macro="" textlink="">
          <xdr:nvSpPr>
            <xdr:cNvPr id="91165" name="Check Box 29" hidden="1">
              <a:extLst>
                <a:ext uri="{63B3BB69-23CF-44E3-9099-C40C66FF867C}">
                  <a14:compatExt spid="_x0000_s91165"/>
                </a:ext>
                <a:ext uri="{FF2B5EF4-FFF2-40B4-BE49-F238E27FC236}">
                  <a16:creationId xmlns:a16="http://schemas.microsoft.com/office/drawing/2014/main" id="{00000000-0008-0000-0A00-00001D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68580</xdr:rowOff>
        </xdr:from>
        <xdr:to>
          <xdr:col>1</xdr:col>
          <xdr:colOff>266700</xdr:colOff>
          <xdr:row>14</xdr:row>
          <xdr:rowOff>403860</xdr:rowOff>
        </xdr:to>
        <xdr:sp macro="" textlink="">
          <xdr:nvSpPr>
            <xdr:cNvPr id="91166" name="Check Box 30" hidden="1">
              <a:extLst>
                <a:ext uri="{63B3BB69-23CF-44E3-9099-C40C66FF867C}">
                  <a14:compatExt spid="_x0000_s91166"/>
                </a:ext>
                <a:ext uri="{FF2B5EF4-FFF2-40B4-BE49-F238E27FC236}">
                  <a16:creationId xmlns:a16="http://schemas.microsoft.com/office/drawing/2014/main" id="{00000000-0008-0000-0A00-00001E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30480</xdr:colOff>
          <xdr:row>20</xdr:row>
          <xdr:rowOff>236220</xdr:rowOff>
        </xdr:to>
        <xdr:sp macro="" textlink="">
          <xdr:nvSpPr>
            <xdr:cNvPr id="91167" name="Check Box 31" hidden="1">
              <a:extLst>
                <a:ext uri="{63B3BB69-23CF-44E3-9099-C40C66FF867C}">
                  <a14:compatExt spid="_x0000_s91167"/>
                </a:ext>
                <a:ext uri="{FF2B5EF4-FFF2-40B4-BE49-F238E27FC236}">
                  <a16:creationId xmlns:a16="http://schemas.microsoft.com/office/drawing/2014/main" id="{00000000-0008-0000-0A00-00001F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1168" name="Check Box 32" hidden="1">
              <a:extLst>
                <a:ext uri="{63B3BB69-23CF-44E3-9099-C40C66FF867C}">
                  <a14:compatExt spid="_x0000_s91168"/>
                </a:ext>
                <a:ext uri="{FF2B5EF4-FFF2-40B4-BE49-F238E27FC236}">
                  <a16:creationId xmlns:a16="http://schemas.microsoft.com/office/drawing/2014/main" id="{00000000-0008-0000-0A00-000020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1169" name="Check Box 33" hidden="1">
              <a:extLst>
                <a:ext uri="{63B3BB69-23CF-44E3-9099-C40C66FF867C}">
                  <a14:compatExt spid="_x0000_s91169"/>
                </a:ext>
                <a:ext uri="{FF2B5EF4-FFF2-40B4-BE49-F238E27FC236}">
                  <a16:creationId xmlns:a16="http://schemas.microsoft.com/office/drawing/2014/main" id="{00000000-0008-0000-0A00-00002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182880</xdr:rowOff>
        </xdr:from>
        <xdr:to>
          <xdr:col>8</xdr:col>
          <xdr:colOff>144780</xdr:colOff>
          <xdr:row>51</xdr:row>
          <xdr:rowOff>30480</xdr:rowOff>
        </xdr:to>
        <xdr:sp macro="" textlink="">
          <xdr:nvSpPr>
            <xdr:cNvPr id="91170" name="Check Box 34" hidden="1">
              <a:extLst>
                <a:ext uri="{63B3BB69-23CF-44E3-9099-C40C66FF867C}">
                  <a14:compatExt spid="_x0000_s91170"/>
                </a:ext>
                <a:ext uri="{FF2B5EF4-FFF2-40B4-BE49-F238E27FC236}">
                  <a16:creationId xmlns:a16="http://schemas.microsoft.com/office/drawing/2014/main" id="{00000000-0008-0000-0A00-00002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175260</xdr:rowOff>
        </xdr:from>
        <xdr:to>
          <xdr:col>6</xdr:col>
          <xdr:colOff>975360</xdr:colOff>
          <xdr:row>51</xdr:row>
          <xdr:rowOff>198120</xdr:rowOff>
        </xdr:to>
        <xdr:sp macro="" textlink="">
          <xdr:nvSpPr>
            <xdr:cNvPr id="91171" name="Check Box 35" hidden="1">
              <a:extLst>
                <a:ext uri="{63B3BB69-23CF-44E3-9099-C40C66FF867C}">
                  <a14:compatExt spid="_x0000_s91171"/>
                </a:ext>
                <a:ext uri="{FF2B5EF4-FFF2-40B4-BE49-F238E27FC236}">
                  <a16:creationId xmlns:a16="http://schemas.microsoft.com/office/drawing/2014/main" id="{00000000-0008-0000-0A00-000023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861060</xdr:colOff>
          <xdr:row>50</xdr:row>
          <xdr:rowOff>38100</xdr:rowOff>
        </xdr:to>
        <xdr:sp macro="" textlink="">
          <xdr:nvSpPr>
            <xdr:cNvPr id="91172" name="Check Box 36" hidden="1">
              <a:extLst>
                <a:ext uri="{63B3BB69-23CF-44E3-9099-C40C66FF867C}">
                  <a14:compatExt spid="_x0000_s91172"/>
                </a:ext>
                <a:ext uri="{FF2B5EF4-FFF2-40B4-BE49-F238E27FC236}">
                  <a16:creationId xmlns:a16="http://schemas.microsoft.com/office/drawing/2014/main" id="{00000000-0008-0000-0A00-00002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1059180</xdr:colOff>
          <xdr:row>26</xdr:row>
          <xdr:rowOff>190500</xdr:rowOff>
        </xdr:from>
        <xdr:to>
          <xdr:col>8</xdr:col>
          <xdr:colOff>1981200</xdr:colOff>
          <xdr:row>26</xdr:row>
          <xdr:rowOff>487680</xdr:rowOff>
        </xdr:to>
        <xdr:sp macro="" textlink="">
          <xdr:nvSpPr>
            <xdr:cNvPr id="91173" name="Check Box 37" hidden="1">
              <a:extLst>
                <a:ext uri="{63B3BB69-23CF-44E3-9099-C40C66FF867C}">
                  <a14:compatExt spid="_x0000_s91173"/>
                </a:ext>
                <a:ext uri="{FF2B5EF4-FFF2-40B4-BE49-F238E27FC236}">
                  <a16:creationId xmlns:a16="http://schemas.microsoft.com/office/drawing/2014/main" id="{00000000-0008-0000-0A00-00002564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2407920</xdr:colOff>
          <xdr:row>26</xdr:row>
          <xdr:rowOff>190500</xdr:rowOff>
        </xdr:from>
        <xdr:to>
          <xdr:col>8</xdr:col>
          <xdr:colOff>3345180</xdr:colOff>
          <xdr:row>26</xdr:row>
          <xdr:rowOff>487680</xdr:rowOff>
        </xdr:to>
        <xdr:sp macro="" textlink="">
          <xdr:nvSpPr>
            <xdr:cNvPr id="91174" name="Check Box 38" hidden="1">
              <a:extLst>
                <a:ext uri="{63B3BB69-23CF-44E3-9099-C40C66FF867C}">
                  <a14:compatExt spid="_x0000_s91174"/>
                </a:ext>
                <a:ext uri="{FF2B5EF4-FFF2-40B4-BE49-F238E27FC236}">
                  <a16:creationId xmlns:a16="http://schemas.microsoft.com/office/drawing/2014/main" id="{00000000-0008-0000-0A00-00002664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4998720</xdr:colOff>
          <xdr:row>26</xdr:row>
          <xdr:rowOff>228600</xdr:rowOff>
        </xdr:from>
        <xdr:to>
          <xdr:col>8</xdr:col>
          <xdr:colOff>5928360</xdr:colOff>
          <xdr:row>26</xdr:row>
          <xdr:rowOff>502920</xdr:rowOff>
        </xdr:to>
        <xdr:sp macro="" textlink="">
          <xdr:nvSpPr>
            <xdr:cNvPr id="91175" name="Check Box 39" hidden="1">
              <a:extLst>
                <a:ext uri="{63B3BB69-23CF-44E3-9099-C40C66FF867C}">
                  <a14:compatExt spid="_x0000_s91175"/>
                </a:ext>
                <a:ext uri="{FF2B5EF4-FFF2-40B4-BE49-F238E27FC236}">
                  <a16:creationId xmlns:a16="http://schemas.microsoft.com/office/drawing/2014/main" id="{00000000-0008-0000-0A00-00002764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26</xdr:row>
          <xdr:rowOff>213360</xdr:rowOff>
        </xdr:from>
        <xdr:to>
          <xdr:col>8</xdr:col>
          <xdr:colOff>4724400</xdr:colOff>
          <xdr:row>26</xdr:row>
          <xdr:rowOff>518160</xdr:rowOff>
        </xdr:to>
        <xdr:sp macro="" textlink="">
          <xdr:nvSpPr>
            <xdr:cNvPr id="91176" name="Check Box 40" hidden="1">
              <a:extLst>
                <a:ext uri="{63B3BB69-23CF-44E3-9099-C40C66FF867C}">
                  <a14:compatExt spid="_x0000_s91176"/>
                </a:ext>
                <a:ext uri="{FF2B5EF4-FFF2-40B4-BE49-F238E27FC236}">
                  <a16:creationId xmlns:a16="http://schemas.microsoft.com/office/drawing/2014/main" id="{00000000-0008-0000-0A00-00002864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198120</xdr:rowOff>
        </xdr:from>
        <xdr:to>
          <xdr:col>8</xdr:col>
          <xdr:colOff>2217420</xdr:colOff>
          <xdr:row>45</xdr:row>
          <xdr:rowOff>495300</xdr:rowOff>
        </xdr:to>
        <xdr:sp macro="" textlink="">
          <xdr:nvSpPr>
            <xdr:cNvPr id="91177" name="Check Box 41" hidden="1">
              <a:extLst>
                <a:ext uri="{63B3BB69-23CF-44E3-9099-C40C66FF867C}">
                  <a14:compatExt spid="_x0000_s91177"/>
                </a:ext>
                <a:ext uri="{FF2B5EF4-FFF2-40B4-BE49-F238E27FC236}">
                  <a16:creationId xmlns:a16="http://schemas.microsoft.com/office/drawing/2014/main" id="{00000000-0008-0000-0A00-00002964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2613660</xdr:colOff>
          <xdr:row>45</xdr:row>
          <xdr:rowOff>198120</xdr:rowOff>
        </xdr:from>
        <xdr:to>
          <xdr:col>8</xdr:col>
          <xdr:colOff>3566160</xdr:colOff>
          <xdr:row>45</xdr:row>
          <xdr:rowOff>495300</xdr:rowOff>
        </xdr:to>
        <xdr:sp macro="" textlink="">
          <xdr:nvSpPr>
            <xdr:cNvPr id="91178" name="Check Box 42" hidden="1">
              <a:extLst>
                <a:ext uri="{63B3BB69-23CF-44E3-9099-C40C66FF867C}">
                  <a14:compatExt spid="_x0000_s91178"/>
                </a:ext>
                <a:ext uri="{FF2B5EF4-FFF2-40B4-BE49-F238E27FC236}">
                  <a16:creationId xmlns:a16="http://schemas.microsoft.com/office/drawing/2014/main" id="{00000000-0008-0000-0A00-00002A64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5021580</xdr:colOff>
          <xdr:row>45</xdr:row>
          <xdr:rowOff>198120</xdr:rowOff>
        </xdr:from>
        <xdr:to>
          <xdr:col>8</xdr:col>
          <xdr:colOff>5943600</xdr:colOff>
          <xdr:row>45</xdr:row>
          <xdr:rowOff>495300</xdr:rowOff>
        </xdr:to>
        <xdr:sp macro="" textlink="">
          <xdr:nvSpPr>
            <xdr:cNvPr id="91179" name="Check Box 43" hidden="1">
              <a:extLst>
                <a:ext uri="{63B3BB69-23CF-44E3-9099-C40C66FF867C}">
                  <a14:compatExt spid="_x0000_s91179"/>
                </a:ext>
                <a:ext uri="{FF2B5EF4-FFF2-40B4-BE49-F238E27FC236}">
                  <a16:creationId xmlns:a16="http://schemas.microsoft.com/office/drawing/2014/main" id="{00000000-0008-0000-0A00-00002B64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45</xdr:row>
          <xdr:rowOff>190500</xdr:rowOff>
        </xdr:from>
        <xdr:to>
          <xdr:col>8</xdr:col>
          <xdr:colOff>4732020</xdr:colOff>
          <xdr:row>45</xdr:row>
          <xdr:rowOff>487680</xdr:rowOff>
        </xdr:to>
        <xdr:sp macro="" textlink="">
          <xdr:nvSpPr>
            <xdr:cNvPr id="91180" name="Check Box 44" hidden="1">
              <a:extLst>
                <a:ext uri="{63B3BB69-23CF-44E3-9099-C40C66FF867C}">
                  <a14:compatExt spid="_x0000_s91180"/>
                </a:ext>
                <a:ext uri="{FF2B5EF4-FFF2-40B4-BE49-F238E27FC236}">
                  <a16:creationId xmlns:a16="http://schemas.microsoft.com/office/drawing/2014/main" id="{00000000-0008-0000-0A00-00002C64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B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B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8</xdr:col>
          <xdr:colOff>144780</xdr:colOff>
          <xdr:row>32</xdr:row>
          <xdr:rowOff>30480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B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175260</xdr:rowOff>
        </xdr:from>
        <xdr:to>
          <xdr:col>6</xdr:col>
          <xdr:colOff>975360</xdr:colOff>
          <xdr:row>32</xdr:row>
          <xdr:rowOff>198120</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B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861060</xdr:colOff>
          <xdr:row>31</xdr:row>
          <xdr:rowOff>38100</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B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259080</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B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220980</xdr:rowOff>
        </xdr:from>
        <xdr:to>
          <xdr:col>2</xdr:col>
          <xdr:colOff>0</xdr:colOff>
          <xdr:row>16</xdr:row>
          <xdr:rowOff>266700</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B00-00000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68580</xdr:rowOff>
        </xdr:from>
        <xdr:to>
          <xdr:col>1</xdr:col>
          <xdr:colOff>266700</xdr:colOff>
          <xdr:row>14</xdr:row>
          <xdr:rowOff>403860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B00-00000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30480</xdr:colOff>
          <xdr:row>20</xdr:row>
          <xdr:rowOff>236220</xdr:rowOff>
        </xdr:to>
        <xdr:sp macro="" textlink="">
          <xdr:nvSpPr>
            <xdr:cNvPr id="92169" name="Check Box 9" hidden="1">
              <a:extLst>
                <a:ext uri="{63B3BB69-23CF-44E3-9099-C40C66FF867C}">
                  <a14:compatExt spid="_x0000_s92169"/>
                </a:ext>
                <a:ext uri="{FF2B5EF4-FFF2-40B4-BE49-F238E27FC236}">
                  <a16:creationId xmlns:a16="http://schemas.microsoft.com/office/drawing/2014/main" id="{00000000-0008-0000-0B00-00000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2170" name="Check Box 10" hidden="1">
              <a:extLst>
                <a:ext uri="{63B3BB69-23CF-44E3-9099-C40C66FF867C}">
                  <a14:compatExt spid="_x0000_s92170"/>
                </a:ext>
                <a:ext uri="{FF2B5EF4-FFF2-40B4-BE49-F238E27FC236}">
                  <a16:creationId xmlns:a16="http://schemas.microsoft.com/office/drawing/2014/main" id="{00000000-0008-0000-0B00-00000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2171" name="Check Box 11" hidden="1">
              <a:extLst>
                <a:ext uri="{63B3BB69-23CF-44E3-9099-C40C66FF867C}">
                  <a14:compatExt spid="_x0000_s92171"/>
                </a:ext>
                <a:ext uri="{FF2B5EF4-FFF2-40B4-BE49-F238E27FC236}">
                  <a16:creationId xmlns:a16="http://schemas.microsoft.com/office/drawing/2014/main" id="{00000000-0008-0000-0B00-00000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182880</xdr:rowOff>
        </xdr:from>
        <xdr:to>
          <xdr:col>8</xdr:col>
          <xdr:colOff>144780</xdr:colOff>
          <xdr:row>51</xdr:row>
          <xdr:rowOff>30480</xdr:rowOff>
        </xdr:to>
        <xdr:sp macro="" textlink="">
          <xdr:nvSpPr>
            <xdr:cNvPr id="92172" name="Check Box 12" hidden="1">
              <a:extLst>
                <a:ext uri="{63B3BB69-23CF-44E3-9099-C40C66FF867C}">
                  <a14:compatExt spid="_x0000_s92172"/>
                </a:ext>
                <a:ext uri="{FF2B5EF4-FFF2-40B4-BE49-F238E27FC236}">
                  <a16:creationId xmlns:a16="http://schemas.microsoft.com/office/drawing/2014/main" id="{00000000-0008-0000-0B00-00000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175260</xdr:rowOff>
        </xdr:from>
        <xdr:to>
          <xdr:col>6</xdr:col>
          <xdr:colOff>975360</xdr:colOff>
          <xdr:row>51</xdr:row>
          <xdr:rowOff>198120</xdr:rowOff>
        </xdr:to>
        <xdr:sp macro="" textlink="">
          <xdr:nvSpPr>
            <xdr:cNvPr id="92173" name="Check Box 13" hidden="1">
              <a:extLst>
                <a:ext uri="{63B3BB69-23CF-44E3-9099-C40C66FF867C}">
                  <a14:compatExt spid="_x0000_s92173"/>
                </a:ext>
                <a:ext uri="{FF2B5EF4-FFF2-40B4-BE49-F238E27FC236}">
                  <a16:creationId xmlns:a16="http://schemas.microsoft.com/office/drawing/2014/main" id="{00000000-0008-0000-0B00-00000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861060</xdr:colOff>
          <xdr:row>50</xdr:row>
          <xdr:rowOff>38100</xdr:rowOff>
        </xdr:to>
        <xdr:sp macro="" textlink="">
          <xdr:nvSpPr>
            <xdr:cNvPr id="92174" name="Check Box 14" hidden="1">
              <a:extLst>
                <a:ext uri="{63B3BB69-23CF-44E3-9099-C40C66FF867C}">
                  <a14:compatExt spid="_x0000_s92174"/>
                </a:ext>
                <a:ext uri="{FF2B5EF4-FFF2-40B4-BE49-F238E27FC236}">
                  <a16:creationId xmlns:a16="http://schemas.microsoft.com/office/drawing/2014/main" id="{00000000-0008-0000-0B00-00000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1059180</xdr:colOff>
          <xdr:row>26</xdr:row>
          <xdr:rowOff>190500</xdr:rowOff>
        </xdr:from>
        <xdr:to>
          <xdr:col>8</xdr:col>
          <xdr:colOff>1981200</xdr:colOff>
          <xdr:row>26</xdr:row>
          <xdr:rowOff>487680</xdr:rowOff>
        </xdr:to>
        <xdr:sp macro="" textlink="">
          <xdr:nvSpPr>
            <xdr:cNvPr id="92175" name="Check Box 15" hidden="1">
              <a:extLst>
                <a:ext uri="{63B3BB69-23CF-44E3-9099-C40C66FF867C}">
                  <a14:compatExt spid="_x0000_s92175"/>
                </a:ext>
                <a:ext uri="{FF2B5EF4-FFF2-40B4-BE49-F238E27FC236}">
                  <a16:creationId xmlns:a16="http://schemas.microsoft.com/office/drawing/2014/main" id="{00000000-0008-0000-0B00-00000F68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2407920</xdr:colOff>
          <xdr:row>26</xdr:row>
          <xdr:rowOff>190500</xdr:rowOff>
        </xdr:from>
        <xdr:to>
          <xdr:col>8</xdr:col>
          <xdr:colOff>3345180</xdr:colOff>
          <xdr:row>26</xdr:row>
          <xdr:rowOff>487680</xdr:rowOff>
        </xdr:to>
        <xdr:sp macro="" textlink="">
          <xdr:nvSpPr>
            <xdr:cNvPr id="92176" name="Check Box 16" hidden="1">
              <a:extLst>
                <a:ext uri="{63B3BB69-23CF-44E3-9099-C40C66FF867C}">
                  <a14:compatExt spid="_x0000_s92176"/>
                </a:ext>
                <a:ext uri="{FF2B5EF4-FFF2-40B4-BE49-F238E27FC236}">
                  <a16:creationId xmlns:a16="http://schemas.microsoft.com/office/drawing/2014/main" id="{00000000-0008-0000-0B00-00001068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4998720</xdr:colOff>
          <xdr:row>26</xdr:row>
          <xdr:rowOff>228600</xdr:rowOff>
        </xdr:from>
        <xdr:to>
          <xdr:col>8</xdr:col>
          <xdr:colOff>5928360</xdr:colOff>
          <xdr:row>26</xdr:row>
          <xdr:rowOff>502920</xdr:rowOff>
        </xdr:to>
        <xdr:sp macro="" textlink="">
          <xdr:nvSpPr>
            <xdr:cNvPr id="92177" name="Check Box 17" hidden="1">
              <a:extLst>
                <a:ext uri="{63B3BB69-23CF-44E3-9099-C40C66FF867C}">
                  <a14:compatExt spid="_x0000_s92177"/>
                </a:ext>
                <a:ext uri="{FF2B5EF4-FFF2-40B4-BE49-F238E27FC236}">
                  <a16:creationId xmlns:a16="http://schemas.microsoft.com/office/drawing/2014/main" id="{00000000-0008-0000-0B00-00001168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26</xdr:row>
          <xdr:rowOff>213360</xdr:rowOff>
        </xdr:from>
        <xdr:to>
          <xdr:col>8</xdr:col>
          <xdr:colOff>4724400</xdr:colOff>
          <xdr:row>26</xdr:row>
          <xdr:rowOff>518160</xdr:rowOff>
        </xdr:to>
        <xdr:sp macro="" textlink="">
          <xdr:nvSpPr>
            <xdr:cNvPr id="92178" name="Check Box 18" hidden="1">
              <a:extLst>
                <a:ext uri="{63B3BB69-23CF-44E3-9099-C40C66FF867C}">
                  <a14:compatExt spid="_x0000_s92178"/>
                </a:ext>
                <a:ext uri="{FF2B5EF4-FFF2-40B4-BE49-F238E27FC236}">
                  <a16:creationId xmlns:a16="http://schemas.microsoft.com/office/drawing/2014/main" id="{00000000-0008-0000-0B00-00001268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198120</xdr:rowOff>
        </xdr:from>
        <xdr:to>
          <xdr:col>8</xdr:col>
          <xdr:colOff>2217420</xdr:colOff>
          <xdr:row>45</xdr:row>
          <xdr:rowOff>495300</xdr:rowOff>
        </xdr:to>
        <xdr:sp macro="" textlink="">
          <xdr:nvSpPr>
            <xdr:cNvPr id="92179" name="Check Box 19" hidden="1">
              <a:extLst>
                <a:ext uri="{63B3BB69-23CF-44E3-9099-C40C66FF867C}">
                  <a14:compatExt spid="_x0000_s92179"/>
                </a:ext>
                <a:ext uri="{FF2B5EF4-FFF2-40B4-BE49-F238E27FC236}">
                  <a16:creationId xmlns:a16="http://schemas.microsoft.com/office/drawing/2014/main" id="{00000000-0008-0000-0B00-00001368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2613660</xdr:colOff>
          <xdr:row>45</xdr:row>
          <xdr:rowOff>198120</xdr:rowOff>
        </xdr:from>
        <xdr:to>
          <xdr:col>8</xdr:col>
          <xdr:colOff>3566160</xdr:colOff>
          <xdr:row>45</xdr:row>
          <xdr:rowOff>495300</xdr:rowOff>
        </xdr:to>
        <xdr:sp macro="" textlink="">
          <xdr:nvSpPr>
            <xdr:cNvPr id="92180" name="Check Box 20" hidden="1">
              <a:extLst>
                <a:ext uri="{63B3BB69-23CF-44E3-9099-C40C66FF867C}">
                  <a14:compatExt spid="_x0000_s92180"/>
                </a:ext>
                <a:ext uri="{FF2B5EF4-FFF2-40B4-BE49-F238E27FC236}">
                  <a16:creationId xmlns:a16="http://schemas.microsoft.com/office/drawing/2014/main" id="{00000000-0008-0000-0B00-00001468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5021580</xdr:colOff>
          <xdr:row>45</xdr:row>
          <xdr:rowOff>198120</xdr:rowOff>
        </xdr:from>
        <xdr:to>
          <xdr:col>8</xdr:col>
          <xdr:colOff>5943600</xdr:colOff>
          <xdr:row>45</xdr:row>
          <xdr:rowOff>495300</xdr:rowOff>
        </xdr:to>
        <xdr:sp macro="" textlink="">
          <xdr:nvSpPr>
            <xdr:cNvPr id="92181" name="Check Box 21" hidden="1">
              <a:extLst>
                <a:ext uri="{63B3BB69-23CF-44E3-9099-C40C66FF867C}">
                  <a14:compatExt spid="_x0000_s92181"/>
                </a:ext>
                <a:ext uri="{FF2B5EF4-FFF2-40B4-BE49-F238E27FC236}">
                  <a16:creationId xmlns:a16="http://schemas.microsoft.com/office/drawing/2014/main" id="{00000000-0008-0000-0B00-00001568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45</xdr:row>
          <xdr:rowOff>190500</xdr:rowOff>
        </xdr:from>
        <xdr:to>
          <xdr:col>8</xdr:col>
          <xdr:colOff>4732020</xdr:colOff>
          <xdr:row>45</xdr:row>
          <xdr:rowOff>487680</xdr:rowOff>
        </xdr:to>
        <xdr:sp macro="" textlink="">
          <xdr:nvSpPr>
            <xdr:cNvPr id="92182" name="Check Box 22" hidden="1">
              <a:extLst>
                <a:ext uri="{63B3BB69-23CF-44E3-9099-C40C66FF867C}">
                  <a14:compatExt spid="_x0000_s92182"/>
                </a:ext>
                <a:ext uri="{FF2B5EF4-FFF2-40B4-BE49-F238E27FC236}">
                  <a16:creationId xmlns:a16="http://schemas.microsoft.com/office/drawing/2014/main" id="{00000000-0008-0000-0B00-00001668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C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342900</xdr:colOff>
          <xdr:row>31</xdr:row>
          <xdr:rowOff>38100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C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8</xdr:col>
          <xdr:colOff>144780</xdr:colOff>
          <xdr:row>32</xdr:row>
          <xdr:rowOff>30480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0C00-000003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175260</xdr:rowOff>
        </xdr:from>
        <xdr:to>
          <xdr:col>6</xdr:col>
          <xdr:colOff>975360</xdr:colOff>
          <xdr:row>32</xdr:row>
          <xdr:rowOff>198120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0C00-000004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0</xdr:rowOff>
        </xdr:from>
        <xdr:to>
          <xdr:col>6</xdr:col>
          <xdr:colOff>861060</xdr:colOff>
          <xdr:row>31</xdr:row>
          <xdr:rowOff>38100</xdr:rowOff>
        </xdr:to>
        <xdr:sp macro="" textlink="">
          <xdr:nvSpPr>
            <xdr:cNvPr id="93189" name="Check Box 5" hidden="1">
              <a:extLst>
                <a:ext uri="{63B3BB69-23CF-44E3-9099-C40C66FF867C}">
                  <a14:compatExt spid="_x0000_s93189"/>
                </a:ext>
                <a:ext uri="{FF2B5EF4-FFF2-40B4-BE49-F238E27FC236}">
                  <a16:creationId xmlns:a16="http://schemas.microsoft.com/office/drawing/2014/main" id="{00000000-0008-0000-0C00-000005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259080</xdr:rowOff>
        </xdr:to>
        <xdr:sp macro="" textlink="">
          <xdr:nvSpPr>
            <xdr:cNvPr id="93190" name="Check Box 6" hidden="1">
              <a:extLst>
                <a:ext uri="{63B3BB69-23CF-44E3-9099-C40C66FF867C}">
                  <a14:compatExt spid="_x0000_s93190"/>
                </a:ext>
                <a:ext uri="{FF2B5EF4-FFF2-40B4-BE49-F238E27FC236}">
                  <a16:creationId xmlns:a16="http://schemas.microsoft.com/office/drawing/2014/main" id="{00000000-0008-0000-0C00-000006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220980</xdr:rowOff>
        </xdr:from>
        <xdr:to>
          <xdr:col>2</xdr:col>
          <xdr:colOff>0</xdr:colOff>
          <xdr:row>16</xdr:row>
          <xdr:rowOff>266700</xdr:rowOff>
        </xdr:to>
        <xdr:sp macro="" textlink="">
          <xdr:nvSpPr>
            <xdr:cNvPr id="93191" name="Check Box 7" hidden="1">
              <a:extLst>
                <a:ext uri="{63B3BB69-23CF-44E3-9099-C40C66FF867C}">
                  <a14:compatExt spid="_x0000_s93191"/>
                </a:ext>
                <a:ext uri="{FF2B5EF4-FFF2-40B4-BE49-F238E27FC236}">
                  <a16:creationId xmlns:a16="http://schemas.microsoft.com/office/drawing/2014/main" id="{00000000-0008-0000-0C00-000007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68580</xdr:rowOff>
        </xdr:from>
        <xdr:to>
          <xdr:col>1</xdr:col>
          <xdr:colOff>266700</xdr:colOff>
          <xdr:row>14</xdr:row>
          <xdr:rowOff>403860</xdr:rowOff>
        </xdr:to>
        <xdr:sp macro="" textlink="">
          <xdr:nvSpPr>
            <xdr:cNvPr id="93192" name="Check Box 8" hidden="1">
              <a:extLst>
                <a:ext uri="{63B3BB69-23CF-44E3-9099-C40C66FF867C}">
                  <a14:compatExt spid="_x0000_s93192"/>
                </a:ext>
                <a:ext uri="{FF2B5EF4-FFF2-40B4-BE49-F238E27FC236}">
                  <a16:creationId xmlns:a16="http://schemas.microsoft.com/office/drawing/2014/main" id="{00000000-0008-0000-0C00-000008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30480</xdr:colOff>
          <xdr:row>20</xdr:row>
          <xdr:rowOff>236220</xdr:rowOff>
        </xdr:to>
        <xdr:sp macro="" textlink="">
          <xdr:nvSpPr>
            <xdr:cNvPr id="93193" name="Check Box 9" hidden="1">
              <a:extLst>
                <a:ext uri="{63B3BB69-23CF-44E3-9099-C40C66FF867C}">
                  <a14:compatExt spid="_x0000_s93193"/>
                </a:ext>
                <a:ext uri="{FF2B5EF4-FFF2-40B4-BE49-F238E27FC236}">
                  <a16:creationId xmlns:a16="http://schemas.microsoft.com/office/drawing/2014/main" id="{00000000-0008-0000-0C00-000009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3194" name="Check Box 10" hidden="1">
              <a:extLst>
                <a:ext uri="{63B3BB69-23CF-44E3-9099-C40C66FF867C}">
                  <a14:compatExt spid="_x0000_s93194"/>
                </a:ext>
                <a:ext uri="{FF2B5EF4-FFF2-40B4-BE49-F238E27FC236}">
                  <a16:creationId xmlns:a16="http://schemas.microsoft.com/office/drawing/2014/main" id="{00000000-0008-0000-0C00-00000A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342900</xdr:colOff>
          <xdr:row>50</xdr:row>
          <xdr:rowOff>38100</xdr:rowOff>
        </xdr:to>
        <xdr:sp macro="" textlink="">
          <xdr:nvSpPr>
            <xdr:cNvPr id="93195" name="Check Box 11" hidden="1">
              <a:extLst>
                <a:ext uri="{63B3BB69-23CF-44E3-9099-C40C66FF867C}">
                  <a14:compatExt spid="_x0000_s93195"/>
                </a:ext>
                <a:ext uri="{FF2B5EF4-FFF2-40B4-BE49-F238E27FC236}">
                  <a16:creationId xmlns:a16="http://schemas.microsoft.com/office/drawing/2014/main" id="{00000000-0008-0000-0C00-00000B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182880</xdr:rowOff>
        </xdr:from>
        <xdr:to>
          <xdr:col>8</xdr:col>
          <xdr:colOff>144780</xdr:colOff>
          <xdr:row>51</xdr:row>
          <xdr:rowOff>30480</xdr:rowOff>
        </xdr:to>
        <xdr:sp macro="" textlink="">
          <xdr:nvSpPr>
            <xdr:cNvPr id="93196" name="Check Box 12" hidden="1">
              <a:extLst>
                <a:ext uri="{63B3BB69-23CF-44E3-9099-C40C66FF867C}">
                  <a14:compatExt spid="_x0000_s93196"/>
                </a:ext>
                <a:ext uri="{FF2B5EF4-FFF2-40B4-BE49-F238E27FC236}">
                  <a16:creationId xmlns:a16="http://schemas.microsoft.com/office/drawing/2014/main" id="{00000000-0008-0000-0C00-00000C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175260</xdr:rowOff>
        </xdr:from>
        <xdr:to>
          <xdr:col>6</xdr:col>
          <xdr:colOff>975360</xdr:colOff>
          <xdr:row>51</xdr:row>
          <xdr:rowOff>198120</xdr:rowOff>
        </xdr:to>
        <xdr:sp macro="" textlink="">
          <xdr:nvSpPr>
            <xdr:cNvPr id="93197" name="Check Box 13" hidden="1">
              <a:extLst>
                <a:ext uri="{63B3BB69-23CF-44E3-9099-C40C66FF867C}">
                  <a14:compatExt spid="_x0000_s93197"/>
                </a:ext>
                <a:ext uri="{FF2B5EF4-FFF2-40B4-BE49-F238E27FC236}">
                  <a16:creationId xmlns:a16="http://schemas.microsoft.com/office/drawing/2014/main" id="{00000000-0008-0000-0C00-00000D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49</xdr:row>
          <xdr:rowOff>0</xdr:rowOff>
        </xdr:from>
        <xdr:to>
          <xdr:col>6</xdr:col>
          <xdr:colOff>861060</xdr:colOff>
          <xdr:row>50</xdr:row>
          <xdr:rowOff>38100</xdr:rowOff>
        </xdr:to>
        <xdr:sp macro="" textlink="">
          <xdr:nvSpPr>
            <xdr:cNvPr id="93198" name="Check Box 14" hidden="1">
              <a:extLst>
                <a:ext uri="{63B3BB69-23CF-44E3-9099-C40C66FF867C}">
                  <a14:compatExt spid="_x0000_s93198"/>
                </a:ext>
                <a:ext uri="{FF2B5EF4-FFF2-40B4-BE49-F238E27FC236}">
                  <a16:creationId xmlns:a16="http://schemas.microsoft.com/office/drawing/2014/main" id="{00000000-0008-0000-0C00-00000E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1059180</xdr:colOff>
          <xdr:row>26</xdr:row>
          <xdr:rowOff>190500</xdr:rowOff>
        </xdr:from>
        <xdr:to>
          <xdr:col>8</xdr:col>
          <xdr:colOff>1981200</xdr:colOff>
          <xdr:row>26</xdr:row>
          <xdr:rowOff>487680</xdr:rowOff>
        </xdr:to>
        <xdr:sp macro="" textlink="">
          <xdr:nvSpPr>
            <xdr:cNvPr id="93199" name="Check Box 15" hidden="1">
              <a:extLst>
                <a:ext uri="{63B3BB69-23CF-44E3-9099-C40C66FF867C}">
                  <a14:compatExt spid="_x0000_s93199"/>
                </a:ext>
                <a:ext uri="{FF2B5EF4-FFF2-40B4-BE49-F238E27FC236}">
                  <a16:creationId xmlns:a16="http://schemas.microsoft.com/office/drawing/2014/main" id="{00000000-0008-0000-0C00-00000F6C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2407920</xdr:colOff>
          <xdr:row>26</xdr:row>
          <xdr:rowOff>190500</xdr:rowOff>
        </xdr:from>
        <xdr:to>
          <xdr:col>8</xdr:col>
          <xdr:colOff>3345180</xdr:colOff>
          <xdr:row>26</xdr:row>
          <xdr:rowOff>487680</xdr:rowOff>
        </xdr:to>
        <xdr:sp macro="" textlink="">
          <xdr:nvSpPr>
            <xdr:cNvPr id="93200" name="Check Box 16" hidden="1">
              <a:extLst>
                <a:ext uri="{63B3BB69-23CF-44E3-9099-C40C66FF867C}">
                  <a14:compatExt spid="_x0000_s93200"/>
                </a:ext>
                <a:ext uri="{FF2B5EF4-FFF2-40B4-BE49-F238E27FC236}">
                  <a16:creationId xmlns:a16="http://schemas.microsoft.com/office/drawing/2014/main" id="{00000000-0008-0000-0C00-0000106C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4998720</xdr:colOff>
          <xdr:row>26</xdr:row>
          <xdr:rowOff>228600</xdr:rowOff>
        </xdr:from>
        <xdr:to>
          <xdr:col>8</xdr:col>
          <xdr:colOff>5928360</xdr:colOff>
          <xdr:row>26</xdr:row>
          <xdr:rowOff>502920</xdr:rowOff>
        </xdr:to>
        <xdr:sp macro="" textlink="">
          <xdr:nvSpPr>
            <xdr:cNvPr id="93201" name="Check Box 17" hidden="1">
              <a:extLst>
                <a:ext uri="{63B3BB69-23CF-44E3-9099-C40C66FF867C}">
                  <a14:compatExt spid="_x0000_s93201"/>
                </a:ext>
                <a:ext uri="{FF2B5EF4-FFF2-40B4-BE49-F238E27FC236}">
                  <a16:creationId xmlns:a16="http://schemas.microsoft.com/office/drawing/2014/main" id="{00000000-0008-0000-0C00-0000116C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26</xdr:row>
          <xdr:rowOff>213360</xdr:rowOff>
        </xdr:from>
        <xdr:to>
          <xdr:col>8</xdr:col>
          <xdr:colOff>4724400</xdr:colOff>
          <xdr:row>26</xdr:row>
          <xdr:rowOff>518160</xdr:rowOff>
        </xdr:to>
        <xdr:sp macro="" textlink="">
          <xdr:nvSpPr>
            <xdr:cNvPr id="93202" name="Check Box 18" hidden="1">
              <a:extLst>
                <a:ext uri="{63B3BB69-23CF-44E3-9099-C40C66FF867C}">
                  <a14:compatExt spid="_x0000_s93202"/>
                </a:ext>
                <a:ext uri="{FF2B5EF4-FFF2-40B4-BE49-F238E27FC236}">
                  <a16:creationId xmlns:a16="http://schemas.microsoft.com/office/drawing/2014/main" id="{00000000-0008-0000-0C00-0000126C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198120</xdr:rowOff>
        </xdr:from>
        <xdr:to>
          <xdr:col>8</xdr:col>
          <xdr:colOff>2217420</xdr:colOff>
          <xdr:row>45</xdr:row>
          <xdr:rowOff>495300</xdr:rowOff>
        </xdr:to>
        <xdr:sp macro="" textlink="">
          <xdr:nvSpPr>
            <xdr:cNvPr id="93203" name="Check Box 19" hidden="1">
              <a:extLst>
                <a:ext uri="{63B3BB69-23CF-44E3-9099-C40C66FF867C}">
                  <a14:compatExt spid="_x0000_s93203"/>
                </a:ext>
                <a:ext uri="{FF2B5EF4-FFF2-40B4-BE49-F238E27FC236}">
                  <a16:creationId xmlns:a16="http://schemas.microsoft.com/office/drawing/2014/main" id="{00000000-0008-0000-0C00-0000136C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2613660</xdr:colOff>
          <xdr:row>45</xdr:row>
          <xdr:rowOff>198120</xdr:rowOff>
        </xdr:from>
        <xdr:to>
          <xdr:col>8</xdr:col>
          <xdr:colOff>3566160</xdr:colOff>
          <xdr:row>45</xdr:row>
          <xdr:rowOff>495300</xdr:rowOff>
        </xdr:to>
        <xdr:sp macro="" textlink="">
          <xdr:nvSpPr>
            <xdr:cNvPr id="93204" name="Check Box 20" hidden="1">
              <a:extLst>
                <a:ext uri="{63B3BB69-23CF-44E3-9099-C40C66FF867C}">
                  <a14:compatExt spid="_x0000_s93204"/>
                </a:ext>
                <a:ext uri="{FF2B5EF4-FFF2-40B4-BE49-F238E27FC236}">
                  <a16:creationId xmlns:a16="http://schemas.microsoft.com/office/drawing/2014/main" id="{00000000-0008-0000-0C00-0000146C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5021580</xdr:colOff>
          <xdr:row>45</xdr:row>
          <xdr:rowOff>198120</xdr:rowOff>
        </xdr:from>
        <xdr:to>
          <xdr:col>8</xdr:col>
          <xdr:colOff>5943600</xdr:colOff>
          <xdr:row>45</xdr:row>
          <xdr:rowOff>495300</xdr:rowOff>
        </xdr:to>
        <xdr:sp macro="" textlink="">
          <xdr:nvSpPr>
            <xdr:cNvPr id="93205" name="Check Box 21" hidden="1">
              <a:extLst>
                <a:ext uri="{63B3BB69-23CF-44E3-9099-C40C66FF867C}">
                  <a14:compatExt spid="_x0000_s93205"/>
                </a:ext>
                <a:ext uri="{FF2B5EF4-FFF2-40B4-BE49-F238E27FC236}">
                  <a16:creationId xmlns:a16="http://schemas.microsoft.com/office/drawing/2014/main" id="{00000000-0008-0000-0C00-0000156C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3794760</xdr:colOff>
          <xdr:row>45</xdr:row>
          <xdr:rowOff>190500</xdr:rowOff>
        </xdr:from>
        <xdr:to>
          <xdr:col>8</xdr:col>
          <xdr:colOff>4732020</xdr:colOff>
          <xdr:row>45</xdr:row>
          <xdr:rowOff>487680</xdr:rowOff>
        </xdr:to>
        <xdr:sp macro="" textlink="">
          <xdr:nvSpPr>
            <xdr:cNvPr id="93206" name="Check Box 22" hidden="1">
              <a:extLst>
                <a:ext uri="{63B3BB69-23CF-44E3-9099-C40C66FF867C}">
                  <a14:compatExt spid="_x0000_s93206"/>
                </a:ext>
                <a:ext uri="{FF2B5EF4-FFF2-40B4-BE49-F238E27FC236}">
                  <a16:creationId xmlns:a16="http://schemas.microsoft.com/office/drawing/2014/main" id="{00000000-0008-0000-0C00-0000166C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virginia.gov/21stCenturyCommunityLearningCenters/86-April13_2007/21stCenturyCommunityLearningCenters/01Awards-Cohorts-RFP/RFP-Files/2007-2008/ConsAppl_2007-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inated Consolidated Info."/>
      <sheetName val="Consolidated Budget Summary"/>
      <sheetName val="Title I, Part A"/>
      <sheetName val="35% and Above Low-Income"/>
      <sheetName val="Below 35% Low-Income"/>
      <sheetName val="Title I, Part A, Homeless"/>
      <sheetName val="Title I, Part A, Preschool"/>
      <sheetName val="Title I, Part C"/>
      <sheetName val="Title I, Part D"/>
      <sheetName val="Title II, Part A"/>
      <sheetName val="Title II, Part D"/>
      <sheetName val="Title III, Part A"/>
      <sheetName val="Title IV, Part A"/>
      <sheetName val="Title V, Part A"/>
      <sheetName val="Title VI, Part B, Subpart 2"/>
      <sheetName val="DIVISION SCHOOLS"/>
      <sheetName val="Prefills"/>
      <sheetName val="Eisenhow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ACCOMACK COUNTY PUBLIC SCHOOLS</v>
          </cell>
        </row>
        <row r="3">
          <cell r="A3" t="str">
            <v>ALBEMARLE COUNTY PUBLIC SCHOOLS</v>
          </cell>
        </row>
        <row r="4">
          <cell r="A4" t="str">
            <v>ALEXANDRIA CITY PUBLIC SCHOOLS</v>
          </cell>
        </row>
        <row r="5">
          <cell r="A5" t="str">
            <v>ALLEGHANY COUNTY PUBLIC SCHOOLS</v>
          </cell>
        </row>
        <row r="6">
          <cell r="A6" t="str">
            <v>AMELIA COUNTY PUBLIC SCHOOLS</v>
          </cell>
        </row>
        <row r="7">
          <cell r="A7" t="e">
            <v>#N/A</v>
          </cell>
        </row>
        <row r="8">
          <cell r="A8" t="e">
            <v>#N/A</v>
          </cell>
        </row>
        <row r="9">
          <cell r="A9" t="e">
            <v>#N/A</v>
          </cell>
        </row>
        <row r="10">
          <cell r="A10" t="e">
            <v>#N/A</v>
          </cell>
        </row>
        <row r="11">
          <cell r="A11" t="e">
            <v>#N/A</v>
          </cell>
        </row>
        <row r="12">
          <cell r="A12" t="e">
            <v>#N/A</v>
          </cell>
        </row>
        <row r="13">
          <cell r="A13" t="e">
            <v>#N/A</v>
          </cell>
        </row>
        <row r="14">
          <cell r="A14" t="e">
            <v>#N/A</v>
          </cell>
        </row>
        <row r="15">
          <cell r="A15" t="e">
            <v>#N/A</v>
          </cell>
        </row>
        <row r="16">
          <cell r="A16" t="e">
            <v>#N/A</v>
          </cell>
        </row>
        <row r="17">
          <cell r="A17" t="e">
            <v>#N/A</v>
          </cell>
        </row>
        <row r="18">
          <cell r="A18" t="e">
            <v>#N/A</v>
          </cell>
        </row>
        <row r="19">
          <cell r="A19" t="str">
            <v>BUCKINGHAM COUNTY PUBLIC SCHOOLS</v>
          </cell>
        </row>
        <row r="20">
          <cell r="A20" t="str">
            <v>BUENA VISTA CITY PUBLIC SCHOOLS</v>
          </cell>
        </row>
        <row r="21">
          <cell r="A21" t="str">
            <v>CAMPBELL COUNTY PUBLIC SCHOOLS</v>
          </cell>
        </row>
        <row r="22">
          <cell r="A22" t="str">
            <v>CAROLINE COUNTY PUBLIC SCHOOLS</v>
          </cell>
        </row>
        <row r="23">
          <cell r="A23" t="str">
            <v>CARROLL COUNTY PUBLIC SCHOOLS</v>
          </cell>
        </row>
        <row r="24">
          <cell r="A24" t="str">
            <v>CHARLES CITY COUNTY PUBLIC SCHOOLS</v>
          </cell>
        </row>
        <row r="25">
          <cell r="A25" t="str">
            <v>CHARLOTTE COUNTY PUBLIC SCHOOLS</v>
          </cell>
        </row>
        <row r="26">
          <cell r="A26" t="str">
            <v>CHARLOTTESVILLE CITY PUBLIC SCHOOLS</v>
          </cell>
        </row>
        <row r="27">
          <cell r="A27" t="str">
            <v>CHESAPEAKE CITY PUBLIC SCHOOLS</v>
          </cell>
        </row>
        <row r="28">
          <cell r="A28" t="str">
            <v>CHESTERFIELD COUNTY PUBLIC SCHOOLS</v>
          </cell>
        </row>
        <row r="29">
          <cell r="A29" t="e">
            <v>#N/A</v>
          </cell>
        </row>
        <row r="30">
          <cell r="A30" t="e">
            <v>#N/A</v>
          </cell>
        </row>
        <row r="31">
          <cell r="A31" t="str">
            <v>COLONIAL BEACH TOWN PUBLIC SCHOOLS</v>
          </cell>
        </row>
        <row r="32">
          <cell r="A32" t="str">
            <v>COLONIAL HEIGHTS CITY PUBLIC SCHOOLS</v>
          </cell>
        </row>
        <row r="33">
          <cell r="A33" t="str">
            <v>COVINGTON CITY PUBLIC SCHOOLS</v>
          </cell>
        </row>
        <row r="34">
          <cell r="A34" t="str">
            <v>CRAIG COUNTY PUBLIC SCHOOLS</v>
          </cell>
        </row>
        <row r="35">
          <cell r="A35" t="str">
            <v>CULPEPER COUNTY PUBLIC SCHOOLS</v>
          </cell>
        </row>
        <row r="36">
          <cell r="A36" t="str">
            <v>CUMBERLAND COUNTY PUBLIC SCHOOLS</v>
          </cell>
        </row>
        <row r="37">
          <cell r="A37" t="str">
            <v>DANVILLE CITY PUBLIC SCHOOLS</v>
          </cell>
        </row>
        <row r="38">
          <cell r="A38" t="str">
            <v>DICKENSON COUNTY PUBLIC SCHOOLS</v>
          </cell>
        </row>
        <row r="39">
          <cell r="A39" t="str">
            <v>DINWIDDIE COUNTY PUBLIC SCHOOLS</v>
          </cell>
        </row>
        <row r="40">
          <cell r="A40" t="str">
            <v>EMPORIA CITY PUBLIC SCHOOLS</v>
          </cell>
        </row>
        <row r="41">
          <cell r="A41" t="str">
            <v>ESSEX COUNTY PUBLIC SCHOOLS</v>
          </cell>
        </row>
        <row r="42">
          <cell r="A42" t="str">
            <v>FAIRFAX CITY PUBLIC SCHOOLS</v>
          </cell>
        </row>
        <row r="43">
          <cell r="A43" t="str">
            <v>FAIRFAX COUNTY PUBLIC SCHOOLS</v>
          </cell>
        </row>
        <row r="44">
          <cell r="A44" t="str">
            <v>FALLS CHURCH CITY PUBLIC SCHOOLS</v>
          </cell>
        </row>
        <row r="45">
          <cell r="A45" t="str">
            <v>FAUQUIER COUNTY PUBLIC SCHOOLS</v>
          </cell>
        </row>
        <row r="46">
          <cell r="A46" t="str">
            <v>FLOYD COUNTY PUBLIC SCHOOLS</v>
          </cell>
        </row>
        <row r="47">
          <cell r="A47" t="str">
            <v>FLUVANNA COUNTY PUBLIC SCHOOLS</v>
          </cell>
        </row>
        <row r="48">
          <cell r="A48" t="str">
            <v>FRANKLIN CITY PUBLIC SCHOOLS</v>
          </cell>
        </row>
        <row r="49">
          <cell r="A49" t="str">
            <v>FRANKLIN COUNTY PUBLIC SCHOOLS</v>
          </cell>
        </row>
        <row r="50">
          <cell r="A50" t="str">
            <v>FREDERICK COUNTY PUBLIC SCHOOLS</v>
          </cell>
        </row>
        <row r="51">
          <cell r="A51" t="str">
            <v>EDERICKSBURG CITY PUBLIC SCHOOLS_x0019__x0000__x0000_GALAX CITY PUBLIC SCHOOLS_x0002__x0000__x0000_8._x0002__x0000__x0000_9._x0007__x0000__x0000_02 - 06_x0007__x0000__x0000_07 - 08_x0007__x0000__x0000_PK - 01_x0007__x0000__x0000_PK - 06a_x0000__x0000_To compute minimum division level set-aside for professional development, complete the following:	_x0000__x0000_Buildings
_x0000__x0000_Remodeling_x0013__x0000__x0000_All Other Equipme</v>
          </cell>
        </row>
        <row r="52">
          <cell r="A52" t="e">
            <v>#N/A</v>
          </cell>
        </row>
        <row r="53">
          <cell r="A53" t="str">
            <v>GILES COUNTY PUBLIC SCHOOLS</v>
          </cell>
        </row>
        <row r="54">
          <cell r="A54" t="str">
            <v>GLOUCESTER COUNTY PUBLIC SCHOOLS</v>
          </cell>
        </row>
        <row r="55">
          <cell r="A55" t="str">
            <v>GOOCHLAND COUNTY PUBLIC SCHOOLS</v>
          </cell>
        </row>
        <row r="56">
          <cell r="A56" t="str">
            <v>GRAYSON COUNTY PUBLIC SCHOOLS</v>
          </cell>
        </row>
        <row r="57">
          <cell r="A57" t="str">
            <v>GREENE COUNTY PUBLIC SCHOOLS</v>
          </cell>
        </row>
        <row r="58">
          <cell r="A58" t="str">
            <v>GREENSVILLE COUNTY PUBLIC SCHOOLS</v>
          </cell>
        </row>
        <row r="59">
          <cell r="A59" t="str">
            <v>栀愀氀氀 渀漀琀 爀攀搀甀挀攀 愀渀 攀氀椀最椀戀氀攀 猀挀栀漀漀氀ᤀ猠 吀椀琀氀攀 䤀Ⰰ 倀愀爀琀 䄀Ⰰ 愀氀氀漀挀愀琀椀漀渀 琀漀 戀攀 甀猀攀搀 椀渀 猀甀瀀瀀漀爀琀 漀昀 倀甀戀氀椀挀 匀挀栀漀漀氀 䌀</v>
          </cell>
        </row>
        <row r="60">
          <cell r="A60" t="e">
            <v>#N/A</v>
          </cell>
        </row>
        <row r="61">
          <cell r="A61" t="e">
            <v>#N/A</v>
          </cell>
        </row>
        <row r="62">
          <cell r="A62" t="e">
            <v>#N/A</v>
          </cell>
        </row>
        <row r="63">
          <cell r="A63" t="str">
            <v>HENRICO COUNTY PUBLIC SCHOOLS</v>
          </cell>
        </row>
        <row r="64">
          <cell r="A64" t="str">
            <v>HENRY COUNTY PUBLIC SCHOOLS</v>
          </cell>
        </row>
        <row r="65">
          <cell r="A65" t="str">
            <v>HIGHLAND COUNTY PUBLIC SCHOOLS</v>
          </cell>
        </row>
        <row r="66">
          <cell r="A66" t="str">
            <v>HOPEWELL CITY PUBLIC SCHOOLS</v>
          </cell>
        </row>
        <row r="67">
          <cell r="A67" t="str">
            <v>ISLE OF WIGHT COUNTY PUBLIC SCHOOLS</v>
          </cell>
        </row>
        <row r="68">
          <cell r="A68" t="str">
            <v>JAMES CITY COUNTY PUBLIC SCHOOLS</v>
          </cell>
        </row>
        <row r="69">
          <cell r="A69" t="str">
            <v>JAMES MADISON UNIVERSITY</v>
          </cell>
        </row>
        <row r="70">
          <cell r="A70" t="str">
            <v>KING AND QUEEN COUNTY PUBLIC SCHOOLS</v>
          </cell>
        </row>
        <row r="71">
          <cell r="A71" t="str">
            <v>KING GEORGE COUNTY PUBLIC SCHOOLS</v>
          </cell>
        </row>
        <row r="72">
          <cell r="A72" t="e">
            <v>#N/A</v>
          </cell>
        </row>
        <row r="73">
          <cell r="A73" t="e">
            <v>#N/A</v>
          </cell>
        </row>
        <row r="74">
          <cell r="A74" t="e">
            <v>#N/A</v>
          </cell>
        </row>
        <row r="75">
          <cell r="A75" t="e">
            <v>#N/A</v>
          </cell>
        </row>
        <row r="76">
          <cell r="A76" t="e">
            <v>#N/A</v>
          </cell>
        </row>
        <row r="77">
          <cell r="A77" t="e">
            <v>#N/A</v>
          </cell>
        </row>
        <row r="78">
          <cell r="A78" t="e">
            <v>#N/A</v>
          </cell>
        </row>
        <row r="79">
          <cell r="A79" t="e">
            <v>#N/A</v>
          </cell>
        </row>
        <row r="80">
          <cell r="A80" t="str">
            <v>MADISON COUNTY PUBLIC SCHOOLS</v>
          </cell>
        </row>
        <row r="81">
          <cell r="A81" t="str">
            <v>MANASSAS CITY PUBLIC SCHOOLS</v>
          </cell>
        </row>
        <row r="82">
          <cell r="A82" t="str">
            <v>MANASSAS PARK CITY PUBLIC SCHOOLS</v>
          </cell>
        </row>
        <row r="83">
          <cell r="A83" t="str">
            <v>MARTINSVILLE CITY PUBLIC SCHOOLS</v>
          </cell>
        </row>
        <row r="84">
          <cell r="A84" t="str">
            <v>MATHEWS COUNTY PUBLIC SCHOOLS</v>
          </cell>
        </row>
        <row r="85">
          <cell r="A85" t="str">
            <v>MCVH AUTHORITY</v>
          </cell>
        </row>
        <row r="86">
          <cell r="A86" t="str">
            <v>MECKLENBURG COUNTY PUBLIC SCHOOLS</v>
          </cell>
        </row>
        <row r="87">
          <cell r="A87" t="str">
            <v>MIDDLESEX COUNTY PUBLIC SCHOOLS</v>
          </cell>
        </row>
        <row r="88">
          <cell r="A88" t="e">
            <v>#N/A</v>
          </cell>
        </row>
        <row r="89">
          <cell r="A89" t="e">
            <v>#N/A</v>
          </cell>
        </row>
        <row r="90">
          <cell r="A90" t="str">
            <v>NEW KENT COUNTY PUBLIC SCHOOLS</v>
          </cell>
        </row>
        <row r="91">
          <cell r="A91" t="str">
            <v>NEWPORT NEWS CITY PUBLIC SCHOOLS</v>
          </cell>
        </row>
        <row r="92">
          <cell r="A92" t="str">
            <v>NORFOLK CITY PUBLIC SCHOOLS</v>
          </cell>
        </row>
        <row r="93">
          <cell r="A93" t="str">
            <v>NORTHAMPTON COUNTY PUBLIC SCHOOLS</v>
          </cell>
        </row>
        <row r="94">
          <cell r="A94" t="str">
            <v>NORTHUMBERLAND COUNTY PUBLIC SCHOOLS</v>
          </cell>
        </row>
        <row r="95">
          <cell r="A95" t="str">
            <v>NORTON CITY PUBLIC SCHOOLS</v>
          </cell>
        </row>
        <row r="96">
          <cell r="A96" t="str">
            <v>NOTTOWAY COUNTY PUBLIC SCHOOLS</v>
          </cell>
        </row>
        <row r="97">
          <cell r="A97" t="str">
            <v>OLD DOMINION UNIVERSITY</v>
          </cell>
        </row>
        <row r="98">
          <cell r="A98" t="e">
            <v>#N/A</v>
          </cell>
        </row>
        <row r="99">
          <cell r="A99" t="e">
            <v>#N/A</v>
          </cell>
        </row>
        <row r="100">
          <cell r="A100" t="e">
            <v>#N/A</v>
          </cell>
        </row>
        <row r="101">
          <cell r="A101" t="e">
            <v>#N/A</v>
          </cell>
        </row>
        <row r="102">
          <cell r="A102" t="e">
            <v>#N/A</v>
          </cell>
        </row>
        <row r="103">
          <cell r="A103" t="str">
            <v>POQUOSON CITY PUBLIC SCHOOLS</v>
          </cell>
        </row>
        <row r="104">
          <cell r="A104" t="str">
            <v>PORTSMOUTH CITY PUBLIC SCHOOLS</v>
          </cell>
        </row>
        <row r="105">
          <cell r="A105" t="str">
            <v>POWHATAN COUNTY PUBLIC SCHOOLS</v>
          </cell>
        </row>
        <row r="106">
          <cell r="A106" t="str">
            <v>PRINCE EDWARD COUNTY PUBLIC SCHOOLS</v>
          </cell>
        </row>
        <row r="107">
          <cell r="A107" t="str">
            <v>PRINCE GEORGE COUNTY PUBLIC SCHOOLS</v>
          </cell>
        </row>
        <row r="108">
          <cell r="A108" t="str">
            <v>PRINCE WILLIAM COUNTY PUBLIC SCHOOLS</v>
          </cell>
        </row>
        <row r="109">
          <cell r="A109" t="str">
            <v>PULASKI COUNTY PUBLIC SCHOOLS</v>
          </cell>
        </row>
        <row r="110">
          <cell r="A110" t="str">
            <v>RADFORD CITY PUBLIC SCHOOLS</v>
          </cell>
        </row>
        <row r="111">
          <cell r="A111" t="str">
            <v>RAPPAHANNOCK COUNTY PUBLIC SCHOOLS</v>
          </cell>
        </row>
        <row r="112">
          <cell r="A112" t="e">
            <v>#N/A</v>
          </cell>
        </row>
        <row r="113">
          <cell r="A113" t="e">
            <v>#N/A</v>
          </cell>
        </row>
        <row r="114">
          <cell r="A114" t="e">
            <v>#N/A</v>
          </cell>
        </row>
        <row r="115">
          <cell r="A115" t="str">
            <v>ROANOKE COUNTY PUBLIC SCHOOLS</v>
          </cell>
        </row>
        <row r="116">
          <cell r="A116" t="str">
            <v>ROCKBRIDGE COUNTY PUBLIC SCHOOLS</v>
          </cell>
        </row>
        <row r="117">
          <cell r="A117" t="str">
            <v>ROCKINGHAM COUNTY PUBLIC SCHOOLS</v>
          </cell>
        </row>
        <row r="118">
          <cell r="A118" t="str">
            <v>RUSSELL COUNTY PUBLIC SCHOOLS</v>
          </cell>
        </row>
        <row r="119">
          <cell r="A119" t="str">
            <v>SALEM CITY PUBLIC SCHOOLS</v>
          </cell>
        </row>
        <row r="120">
          <cell r="A120" t="str">
            <v>SCOTT COUNTY PUBLIC SCHOOLS</v>
          </cell>
        </row>
        <row r="121">
          <cell r="A121" t="str">
            <v>SHENANDOAH COUNTY PUBLIC SCHOOLS</v>
          </cell>
        </row>
        <row r="122">
          <cell r="A122" t="str">
            <v>SMYTH COUNTY PUBLIC SCHOOLS</v>
          </cell>
        </row>
        <row r="123">
          <cell r="A123" t="e">
            <v>#N/A</v>
          </cell>
        </row>
        <row r="124">
          <cell r="A124" t="e">
            <v>#N/A</v>
          </cell>
        </row>
        <row r="125">
          <cell r="A125" t="e">
            <v>#N/A</v>
          </cell>
        </row>
        <row r="126">
          <cell r="A126" t="e">
            <v>#N/A</v>
          </cell>
        </row>
        <row r="127">
          <cell r="A127" t="e">
            <v>#N/A</v>
          </cell>
        </row>
        <row r="128">
          <cell r="A128" t="e">
            <v>#N/A</v>
          </cell>
        </row>
        <row r="129">
          <cell r="A129" t="e">
            <v>#N/A</v>
          </cell>
        </row>
        <row r="130">
          <cell r="A130" t="e">
            <v>#N/A</v>
          </cell>
        </row>
        <row r="131">
          <cell r="A131" t="str">
            <v>TAZEWELL COUNTY PUBLIC SCHOOLS</v>
          </cell>
        </row>
        <row r="132">
          <cell r="A132" t="str">
            <v>VA BEACH CITY PUBLIC SCHOOLS</v>
          </cell>
        </row>
        <row r="133">
          <cell r="A133" t="str">
            <v>VA DEPT OF CORRECTIONAL EDUCATION</v>
          </cell>
        </row>
        <row r="134">
          <cell r="A134" t="str">
            <v>VIRGINIA COMMONWEALTH UNIVERSITY</v>
          </cell>
        </row>
        <row r="135">
          <cell r="A135" t="e">
            <v>#N/A</v>
          </cell>
        </row>
        <row r="136">
          <cell r="A136" t="str">
            <v>VSDB STAUNTON</v>
          </cell>
        </row>
        <row r="137">
          <cell r="A137" t="str">
            <v>WARREN COUNTY PUBLIC SCHOOLS</v>
          </cell>
        </row>
        <row r="138">
          <cell r="A138" t="str">
            <v>WASHINGTON COUNTY PUBLIC SCHOOLS</v>
          </cell>
        </row>
        <row r="139">
          <cell r="A139" t="str">
            <v>WAYNESBORO CITY PUBLIC SCHOOLS</v>
          </cell>
        </row>
        <row r="140">
          <cell r="A140" t="str">
            <v>WEST POINT TOWN PUBLIC SCHOOLS</v>
          </cell>
        </row>
        <row r="141">
          <cell r="A141" t="str">
            <v>WESTMORELAND COUNTY PUBLIC SCHOOLS</v>
          </cell>
        </row>
        <row r="142">
          <cell r="A142" t="str">
            <v>WILLIAMSBURG CITY PUBLIC SCHOOLS</v>
          </cell>
        </row>
        <row r="143">
          <cell r="A143" t="str">
            <v>WINCHESTER CITY PUBLIC SCHOOLS</v>
          </cell>
        </row>
        <row r="144">
          <cell r="A144" t="str">
            <v>WISE COUNTY PUBLIC SCHOOLS</v>
          </cell>
        </row>
        <row r="145">
          <cell r="A145" t="e">
            <v>#N/A</v>
          </cell>
        </row>
        <row r="146">
          <cell r="A146" t="e">
            <v>#N/A</v>
          </cell>
        </row>
        <row r="147">
          <cell r="A147" t="e">
            <v>#N/A</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3" Type="http://schemas.openxmlformats.org/officeDocument/2006/relationships/vmlDrawing" Target="../drawings/vmlDrawing6.vml"/><Relationship Id="rId21" Type="http://schemas.openxmlformats.org/officeDocument/2006/relationships/ctrlProp" Target="../ctrlProps/ctrlProp96.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2" Type="http://schemas.openxmlformats.org/officeDocument/2006/relationships/drawing" Target="../drawings/drawing6.xml"/><Relationship Id="rId16" Type="http://schemas.openxmlformats.org/officeDocument/2006/relationships/ctrlProp" Target="../ctrlProps/ctrlProp91.xml"/><Relationship Id="rId20" Type="http://schemas.openxmlformats.org/officeDocument/2006/relationships/ctrlProp" Target="../ctrlProps/ctrlProp95.xml"/><Relationship Id="rId1" Type="http://schemas.openxmlformats.org/officeDocument/2006/relationships/printerSettings" Target="../printerSettings/printerSettings10.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3" Type="http://schemas.openxmlformats.org/officeDocument/2006/relationships/vmlDrawing" Target="../drawings/vmlDrawing7.vml"/><Relationship Id="rId21" Type="http://schemas.openxmlformats.org/officeDocument/2006/relationships/ctrlProp" Target="../ctrlProps/ctrlProp118.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2" Type="http://schemas.openxmlformats.org/officeDocument/2006/relationships/drawing" Target="../drawings/drawing7.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11.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18" Type="http://schemas.openxmlformats.org/officeDocument/2006/relationships/ctrlProp" Target="../ctrlProps/ctrlProp137.xml"/><Relationship Id="rId3" Type="http://schemas.openxmlformats.org/officeDocument/2006/relationships/vmlDrawing" Target="../drawings/vmlDrawing8.vml"/><Relationship Id="rId21" Type="http://schemas.openxmlformats.org/officeDocument/2006/relationships/ctrlProp" Target="../ctrlProps/ctrlProp140.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2" Type="http://schemas.openxmlformats.org/officeDocument/2006/relationships/drawing" Target="../drawings/drawing8.xml"/><Relationship Id="rId16" Type="http://schemas.openxmlformats.org/officeDocument/2006/relationships/ctrlProp" Target="../ctrlProps/ctrlProp135.xml"/><Relationship Id="rId20" Type="http://schemas.openxmlformats.org/officeDocument/2006/relationships/ctrlProp" Target="../ctrlProps/ctrlProp139.xml"/><Relationship Id="rId1" Type="http://schemas.openxmlformats.org/officeDocument/2006/relationships/printerSettings" Target="../printerSettings/printerSettings12.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10" Type="http://schemas.openxmlformats.org/officeDocument/2006/relationships/ctrlProp" Target="../ctrlProps/ctrlProp129.xml"/><Relationship Id="rId19" Type="http://schemas.openxmlformats.org/officeDocument/2006/relationships/ctrlProp" Target="../ctrlProps/ctrlProp138.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9.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2" Type="http://schemas.openxmlformats.org/officeDocument/2006/relationships/drawing" Target="../drawings/drawing9.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3.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18" Type="http://schemas.openxmlformats.org/officeDocument/2006/relationships/ctrlProp" Target="../ctrlProps/ctrlProp181.xml"/><Relationship Id="rId3" Type="http://schemas.openxmlformats.org/officeDocument/2006/relationships/vmlDrawing" Target="../drawings/vmlDrawing10.vml"/><Relationship Id="rId21" Type="http://schemas.openxmlformats.org/officeDocument/2006/relationships/ctrlProp" Target="../ctrlProps/ctrlProp184.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2" Type="http://schemas.openxmlformats.org/officeDocument/2006/relationships/drawing" Target="../drawings/drawing10.xml"/><Relationship Id="rId16" Type="http://schemas.openxmlformats.org/officeDocument/2006/relationships/ctrlProp" Target="../ctrlProps/ctrlProp179.xml"/><Relationship Id="rId20" Type="http://schemas.openxmlformats.org/officeDocument/2006/relationships/ctrlProp" Target="../ctrlProps/ctrlProp183.xml"/><Relationship Id="rId1" Type="http://schemas.openxmlformats.org/officeDocument/2006/relationships/printerSettings" Target="../printerSettings/printerSettings14.bin"/><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10" Type="http://schemas.openxmlformats.org/officeDocument/2006/relationships/ctrlProp" Target="../ctrlProps/ctrlProp173.xml"/><Relationship Id="rId19" Type="http://schemas.openxmlformats.org/officeDocument/2006/relationships/ctrlProp" Target="../ctrlProps/ctrlProp182.xml"/><Relationship Id="rId4" Type="http://schemas.openxmlformats.org/officeDocument/2006/relationships/ctrlProp" Target="../ctrlProps/ctrlProp167.x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4.vml"/><Relationship Id="rId21" Type="http://schemas.openxmlformats.org/officeDocument/2006/relationships/ctrlProp" Target="../ctrlProps/ctrlProp52.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8.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3" Type="http://schemas.openxmlformats.org/officeDocument/2006/relationships/vmlDrawing" Target="../drawings/vmlDrawing5.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5.xml"/><Relationship Id="rId16" Type="http://schemas.openxmlformats.org/officeDocument/2006/relationships/ctrlProp" Target="../ctrlProps/ctrlProp69.xml"/><Relationship Id="rId20" Type="http://schemas.openxmlformats.org/officeDocument/2006/relationships/ctrlProp" Target="../ctrlProps/ctrlProp73.xml"/><Relationship Id="rId1" Type="http://schemas.openxmlformats.org/officeDocument/2006/relationships/printerSettings" Target="../printerSettings/printerSettings9.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10" Type="http://schemas.openxmlformats.org/officeDocument/2006/relationships/ctrlProp" Target="../ctrlProps/ctrlProp63.xml"/><Relationship Id="rId19" Type="http://schemas.openxmlformats.org/officeDocument/2006/relationships/ctrlProp" Target="../ctrlProps/ctrlProp72.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B1:EP82"/>
  <sheetViews>
    <sheetView tabSelected="1" zoomScale="80" zoomScaleNormal="80" zoomScaleSheetLayoutView="65" zoomScalePageLayoutView="50" workbookViewId="0">
      <selection activeCell="B3" sqref="B3:D3"/>
    </sheetView>
  </sheetViews>
  <sheetFormatPr defaultColWidth="9.109375" defaultRowHeight="20.399999999999999" x14ac:dyDescent="0.3"/>
  <cols>
    <col min="1" max="1" width="1.6640625" style="18" customWidth="1"/>
    <col min="2" max="2" width="12.44140625" style="75" customWidth="1"/>
    <col min="3" max="3" width="41.109375" style="72" customWidth="1"/>
    <col min="4" max="4" width="103.5546875" style="18" customWidth="1"/>
    <col min="5" max="5" width="10.88671875" style="23" customWidth="1"/>
    <col min="6" max="16384" width="9.109375" style="18"/>
  </cols>
  <sheetData>
    <row r="1" spans="2:146" s="22" customFormat="1" ht="21" customHeight="1" x14ac:dyDescent="0.35">
      <c r="B1" s="278" t="s">
        <v>87</v>
      </c>
      <c r="C1" s="278"/>
      <c r="D1" s="278"/>
      <c r="E1" s="107"/>
      <c r="F1" s="108"/>
      <c r="G1" s="108"/>
      <c r="H1" s="108"/>
      <c r="I1" s="108"/>
      <c r="J1" s="108"/>
      <c r="K1" s="108"/>
      <c r="L1" s="108"/>
      <c r="M1" s="108"/>
      <c r="N1" s="108"/>
      <c r="O1" s="108"/>
      <c r="P1" s="108"/>
      <c r="Q1" s="108"/>
      <c r="R1" s="108"/>
      <c r="S1" s="108"/>
      <c r="T1" s="108"/>
      <c r="U1" s="109"/>
      <c r="V1" s="109"/>
    </row>
    <row r="2" spans="2:146" s="22" customFormat="1" ht="16.649999999999999" customHeight="1" x14ac:dyDescent="0.35">
      <c r="B2" s="278" t="s">
        <v>88</v>
      </c>
      <c r="C2" s="278"/>
      <c r="D2" s="278"/>
      <c r="E2" s="107"/>
      <c r="F2" s="108"/>
      <c r="G2" s="108"/>
      <c r="H2" s="108"/>
      <c r="I2" s="108"/>
      <c r="J2" s="108"/>
      <c r="K2" s="108"/>
      <c r="L2" s="108"/>
      <c r="M2" s="108"/>
      <c r="N2" s="108"/>
      <c r="O2" s="108"/>
      <c r="P2" s="108"/>
      <c r="Q2" s="108"/>
      <c r="R2" s="108"/>
      <c r="S2" s="108"/>
      <c r="T2" s="108"/>
      <c r="U2" s="109"/>
      <c r="V2" s="109"/>
    </row>
    <row r="3" spans="2:146" s="22" customFormat="1" ht="16.649999999999999" customHeight="1" x14ac:dyDescent="0.35">
      <c r="B3" s="278" t="s">
        <v>89</v>
      </c>
      <c r="C3" s="278"/>
      <c r="D3" s="278"/>
      <c r="E3" s="107"/>
      <c r="F3" s="108"/>
      <c r="G3" s="108"/>
      <c r="H3" s="108"/>
      <c r="I3" s="108"/>
      <c r="J3" s="108"/>
      <c r="K3" s="108"/>
      <c r="L3" s="108"/>
      <c r="M3" s="108"/>
      <c r="N3" s="108"/>
      <c r="O3" s="108"/>
      <c r="P3" s="108"/>
      <c r="Q3" s="108"/>
      <c r="R3" s="108"/>
      <c r="S3" s="108"/>
      <c r="T3" s="108"/>
      <c r="U3" s="109"/>
      <c r="V3" s="109"/>
    </row>
    <row r="4" spans="2:146" s="22" customFormat="1" ht="16.649999999999999" customHeight="1" x14ac:dyDescent="0.35">
      <c r="B4" s="278" t="s">
        <v>90</v>
      </c>
      <c r="C4" s="278"/>
      <c r="D4" s="278"/>
      <c r="E4" s="107"/>
      <c r="F4" s="108"/>
      <c r="G4" s="108"/>
      <c r="H4" s="108"/>
      <c r="I4" s="108"/>
      <c r="J4" s="108"/>
      <c r="K4" s="108"/>
      <c r="L4" s="108"/>
      <c r="M4" s="108"/>
      <c r="N4" s="108"/>
      <c r="O4" s="108"/>
      <c r="P4" s="108"/>
      <c r="Q4" s="108"/>
      <c r="R4" s="108"/>
      <c r="S4" s="108"/>
      <c r="T4" s="108"/>
      <c r="U4" s="109"/>
      <c r="V4" s="109"/>
    </row>
    <row r="5" spans="2:146" x14ac:dyDescent="0.35">
      <c r="B5" s="278" t="s">
        <v>0</v>
      </c>
      <c r="C5" s="278"/>
      <c r="D5" s="278"/>
      <c r="E5" s="107"/>
      <c r="F5" s="110"/>
      <c r="G5" s="110"/>
      <c r="H5" s="110"/>
      <c r="I5" s="110"/>
      <c r="J5" s="110"/>
      <c r="K5" s="110"/>
      <c r="L5" s="110"/>
      <c r="M5" s="110"/>
      <c r="N5" s="110"/>
      <c r="O5" s="110"/>
      <c r="P5" s="110"/>
      <c r="Q5" s="110"/>
      <c r="R5" s="110"/>
      <c r="S5" s="110"/>
      <c r="T5" s="110"/>
      <c r="U5" s="111"/>
      <c r="V5" s="111"/>
    </row>
    <row r="6" spans="2:146" x14ac:dyDescent="0.35">
      <c r="B6" s="278" t="s">
        <v>156</v>
      </c>
      <c r="C6" s="278"/>
      <c r="D6" s="278"/>
      <c r="E6" s="107"/>
      <c r="F6" s="110"/>
      <c r="G6" s="110"/>
      <c r="H6" s="110"/>
      <c r="I6" s="110"/>
      <c r="J6" s="110"/>
      <c r="K6" s="110"/>
      <c r="L6" s="110"/>
      <c r="M6" s="110"/>
      <c r="N6" s="110"/>
      <c r="O6" s="110"/>
      <c r="P6" s="110"/>
      <c r="Q6" s="110"/>
      <c r="R6" s="110"/>
      <c r="S6" s="110"/>
      <c r="T6" s="110"/>
      <c r="U6" s="111"/>
      <c r="V6" s="111"/>
    </row>
    <row r="7" spans="2:146" ht="10.5" customHeight="1" x14ac:dyDescent="0.35">
      <c r="B7" s="126"/>
      <c r="C7" s="127"/>
      <c r="D7" s="128"/>
      <c r="E7" s="112"/>
      <c r="F7" s="110"/>
      <c r="G7" s="110"/>
      <c r="H7" s="110"/>
      <c r="I7" s="110"/>
      <c r="J7" s="110"/>
      <c r="K7" s="110"/>
      <c r="L7" s="110"/>
      <c r="M7" s="110"/>
      <c r="N7" s="110"/>
      <c r="O7" s="110"/>
      <c r="P7" s="110"/>
      <c r="Q7" s="110"/>
      <c r="R7" s="110"/>
      <c r="S7" s="110"/>
      <c r="T7" s="110"/>
      <c r="U7" s="111"/>
      <c r="V7" s="111"/>
    </row>
    <row r="8" spans="2:146" ht="10.5" customHeight="1" x14ac:dyDescent="0.35">
      <c r="B8" s="126"/>
      <c r="C8" s="127"/>
      <c r="D8" s="128"/>
      <c r="E8" s="112"/>
      <c r="F8" s="110"/>
      <c r="G8" s="110"/>
      <c r="H8" s="110"/>
      <c r="I8" s="110"/>
      <c r="J8" s="110"/>
      <c r="K8" s="110"/>
      <c r="L8" s="110"/>
      <c r="M8" s="110"/>
      <c r="N8" s="110"/>
      <c r="O8" s="110"/>
      <c r="P8" s="110"/>
      <c r="Q8" s="110"/>
      <c r="R8" s="110"/>
      <c r="S8" s="110"/>
      <c r="T8" s="110"/>
      <c r="U8" s="111"/>
      <c r="V8" s="111"/>
    </row>
    <row r="9" spans="2:146" ht="21" x14ac:dyDescent="0.4">
      <c r="B9" s="280" t="s">
        <v>33</v>
      </c>
      <c r="C9" s="280"/>
      <c r="D9" s="280"/>
      <c r="E9" s="113"/>
      <c r="F9" s="114"/>
      <c r="G9" s="110"/>
      <c r="H9" s="110"/>
      <c r="I9" s="110"/>
      <c r="J9" s="110"/>
      <c r="K9" s="110"/>
      <c r="L9" s="110"/>
      <c r="M9" s="110"/>
      <c r="N9" s="110"/>
      <c r="O9" s="110"/>
      <c r="P9" s="110"/>
      <c r="Q9" s="110"/>
      <c r="R9" s="110"/>
      <c r="S9" s="110"/>
      <c r="T9" s="110"/>
      <c r="U9" s="111"/>
      <c r="V9" s="111"/>
    </row>
    <row r="10" spans="2:146" x14ac:dyDescent="0.35">
      <c r="B10" s="281" t="s">
        <v>1</v>
      </c>
      <c r="C10" s="281"/>
      <c r="D10" s="281"/>
      <c r="E10" s="107"/>
      <c r="F10" s="110"/>
      <c r="G10" s="110"/>
      <c r="H10" s="110"/>
      <c r="I10" s="110"/>
      <c r="J10" s="110"/>
      <c r="K10" s="110"/>
      <c r="L10" s="110"/>
      <c r="M10" s="110"/>
      <c r="N10" s="110"/>
      <c r="O10" s="110"/>
      <c r="P10" s="110"/>
      <c r="Q10" s="110"/>
      <c r="R10" s="110"/>
      <c r="S10" s="110"/>
      <c r="T10" s="110"/>
      <c r="U10" s="111"/>
      <c r="V10" s="111"/>
    </row>
    <row r="11" spans="2:146" x14ac:dyDescent="0.35">
      <c r="B11" s="281" t="s">
        <v>2</v>
      </c>
      <c r="C11" s="281"/>
      <c r="D11" s="281"/>
      <c r="E11" s="107"/>
      <c r="F11" s="110"/>
      <c r="G11" s="110"/>
      <c r="H11" s="110"/>
      <c r="I11" s="110"/>
      <c r="J11" s="110"/>
      <c r="K11" s="110"/>
      <c r="L11" s="110"/>
      <c r="M11" s="110"/>
      <c r="N11" s="110"/>
      <c r="O11" s="110"/>
      <c r="P11" s="110"/>
      <c r="Q11" s="110"/>
      <c r="R11" s="110"/>
      <c r="S11" s="110"/>
      <c r="T11" s="110"/>
      <c r="U11" s="111"/>
      <c r="V11" s="111"/>
    </row>
    <row r="12" spans="2:146" ht="12" customHeight="1" x14ac:dyDescent="0.35">
      <c r="B12" s="126"/>
      <c r="C12" s="127"/>
      <c r="D12" s="128"/>
      <c r="E12" s="112"/>
      <c r="F12" s="110"/>
      <c r="G12" s="110"/>
      <c r="H12" s="110"/>
      <c r="I12" s="110"/>
      <c r="J12" s="110"/>
      <c r="K12" s="110"/>
      <c r="L12" s="110"/>
      <c r="M12" s="110"/>
      <c r="N12" s="110"/>
      <c r="O12" s="110"/>
      <c r="P12" s="110"/>
      <c r="Q12" s="110"/>
      <c r="R12" s="110"/>
      <c r="S12" s="110"/>
      <c r="T12" s="110"/>
      <c r="U12" s="111"/>
      <c r="V12" s="111"/>
    </row>
    <row r="13" spans="2:146" s="73" customFormat="1" ht="27.6" x14ac:dyDescent="0.45">
      <c r="B13" s="282" t="s">
        <v>157</v>
      </c>
      <c r="C13" s="282"/>
      <c r="D13" s="282"/>
      <c r="E13" s="115"/>
      <c r="F13" s="116"/>
      <c r="G13" s="116"/>
      <c r="H13" s="116"/>
      <c r="I13" s="116"/>
      <c r="J13" s="116"/>
      <c r="K13" s="116"/>
      <c r="L13" s="116"/>
      <c r="M13" s="116"/>
      <c r="N13" s="116"/>
      <c r="O13" s="116"/>
      <c r="P13" s="116"/>
      <c r="Q13" s="116"/>
      <c r="R13" s="116"/>
      <c r="S13" s="116"/>
      <c r="T13" s="116"/>
      <c r="U13" s="116"/>
      <c r="V13" s="116"/>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row>
    <row r="14" spans="2:146" s="73" customFormat="1" ht="6" customHeight="1" x14ac:dyDescent="0.3">
      <c r="B14" s="76"/>
      <c r="C14" s="74"/>
      <c r="D14" s="74"/>
      <c r="E14" s="116"/>
      <c r="F14" s="116"/>
      <c r="G14" s="116"/>
      <c r="H14" s="116"/>
      <c r="I14" s="116"/>
      <c r="J14" s="116"/>
      <c r="K14" s="116"/>
      <c r="L14" s="116"/>
      <c r="M14" s="116"/>
      <c r="N14" s="116"/>
      <c r="O14" s="116"/>
      <c r="P14" s="116"/>
      <c r="Q14" s="116"/>
      <c r="R14" s="116"/>
      <c r="S14" s="116"/>
      <c r="T14" s="116"/>
      <c r="U14" s="116"/>
      <c r="V14" s="116"/>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row>
    <row r="15" spans="2:146" s="73" customFormat="1" ht="28.2" thickBot="1" x14ac:dyDescent="0.5">
      <c r="B15" s="279" t="s">
        <v>160</v>
      </c>
      <c r="C15" s="279"/>
      <c r="D15" s="279"/>
      <c r="E15" s="115"/>
      <c r="F15" s="116"/>
      <c r="G15" s="116"/>
      <c r="H15" s="116"/>
      <c r="I15" s="116"/>
      <c r="J15" s="116"/>
      <c r="K15" s="116"/>
      <c r="L15" s="116"/>
      <c r="M15" s="116"/>
      <c r="N15" s="116"/>
      <c r="O15" s="116"/>
      <c r="P15" s="116"/>
      <c r="Q15" s="116"/>
      <c r="R15" s="116"/>
      <c r="S15" s="116"/>
      <c r="T15" s="116"/>
      <c r="U15" s="116"/>
      <c r="V15" s="116"/>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row>
    <row r="16" spans="2:146" s="19" customFormat="1" ht="51.9" customHeight="1" thickTop="1" x14ac:dyDescent="0.3">
      <c r="B16" s="277" t="s">
        <v>107</v>
      </c>
      <c r="C16" s="277"/>
      <c r="D16" s="277"/>
      <c r="E16" s="117"/>
      <c r="F16" s="117"/>
      <c r="G16" s="117"/>
      <c r="H16" s="117"/>
      <c r="I16" s="117"/>
      <c r="J16" s="117"/>
      <c r="K16" s="117"/>
      <c r="L16" s="117"/>
      <c r="M16" s="117"/>
      <c r="N16" s="117"/>
      <c r="O16" s="117"/>
      <c r="P16" s="117"/>
      <c r="Q16" s="117"/>
      <c r="R16" s="117"/>
      <c r="S16" s="117"/>
      <c r="T16" s="117"/>
      <c r="U16" s="117"/>
      <c r="V16" s="117"/>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row>
    <row r="17" spans="2:22" s="19" customFormat="1" ht="18.45" customHeight="1" thickBot="1" x14ac:dyDescent="0.35">
      <c r="B17" s="129"/>
      <c r="C17" s="130"/>
      <c r="D17" s="131"/>
      <c r="E17" s="117"/>
      <c r="F17" s="117"/>
      <c r="G17" s="117"/>
      <c r="H17" s="117"/>
      <c r="I17" s="117"/>
      <c r="J17" s="117"/>
      <c r="K17" s="117"/>
      <c r="L17" s="117"/>
      <c r="M17" s="117"/>
      <c r="N17" s="117"/>
      <c r="O17" s="117"/>
      <c r="P17" s="117"/>
      <c r="Q17" s="117"/>
      <c r="R17" s="117"/>
      <c r="S17" s="117"/>
      <c r="T17" s="117"/>
      <c r="U17" s="118"/>
      <c r="V17" s="118"/>
    </row>
    <row r="18" spans="2:22" s="19" customFormat="1" ht="51.9" customHeight="1" x14ac:dyDescent="0.3">
      <c r="B18" s="96" t="s">
        <v>63</v>
      </c>
      <c r="C18" s="90" t="s">
        <v>64</v>
      </c>
      <c r="D18" s="253" t="s">
        <v>108</v>
      </c>
      <c r="E18" s="117"/>
      <c r="F18" s="117"/>
      <c r="G18" s="117"/>
      <c r="H18" s="117"/>
      <c r="I18" s="117"/>
      <c r="J18" s="117"/>
      <c r="K18" s="117"/>
      <c r="L18" s="117"/>
      <c r="M18" s="117"/>
      <c r="N18" s="117"/>
      <c r="O18" s="117"/>
      <c r="P18" s="117"/>
      <c r="Q18" s="117"/>
      <c r="R18" s="117"/>
      <c r="S18" s="117"/>
      <c r="T18" s="117"/>
      <c r="U18" s="118"/>
      <c r="V18" s="118"/>
    </row>
    <row r="19" spans="2:22" s="19" customFormat="1" ht="51.9" customHeight="1" x14ac:dyDescent="0.3">
      <c r="B19" s="89" t="s">
        <v>65</v>
      </c>
      <c r="C19" s="91" t="s">
        <v>77</v>
      </c>
      <c r="D19" s="80" t="s">
        <v>109</v>
      </c>
      <c r="E19" s="117"/>
      <c r="F19" s="117"/>
      <c r="G19" s="117"/>
      <c r="H19" s="117"/>
      <c r="I19" s="117"/>
      <c r="J19" s="117"/>
      <c r="K19" s="117"/>
      <c r="L19" s="117"/>
      <c r="M19" s="117"/>
      <c r="N19" s="117"/>
      <c r="O19" s="117"/>
      <c r="P19" s="117"/>
      <c r="Q19" s="117"/>
      <c r="R19" s="117"/>
      <c r="S19" s="117"/>
      <c r="T19" s="117"/>
      <c r="U19" s="118"/>
      <c r="V19" s="118"/>
    </row>
    <row r="20" spans="2:22" s="19" customFormat="1" ht="68.099999999999994" customHeight="1" x14ac:dyDescent="0.3">
      <c r="B20" s="89" t="s">
        <v>66</v>
      </c>
      <c r="C20" s="91" t="s">
        <v>3</v>
      </c>
      <c r="D20" s="80" t="s">
        <v>110</v>
      </c>
      <c r="E20" s="117"/>
      <c r="F20" s="117"/>
      <c r="G20" s="117"/>
      <c r="H20" s="117"/>
      <c r="I20" s="117"/>
      <c r="J20" s="117"/>
      <c r="K20" s="117"/>
      <c r="L20" s="117"/>
      <c r="M20" s="117"/>
      <c r="N20" s="117"/>
      <c r="O20" s="117"/>
      <c r="P20" s="117"/>
      <c r="Q20" s="117"/>
      <c r="R20" s="117"/>
      <c r="S20" s="117"/>
      <c r="T20" s="117"/>
      <c r="U20" s="118"/>
      <c r="V20" s="118"/>
    </row>
    <row r="21" spans="2:22" s="19" customFormat="1" ht="68.7" customHeight="1" x14ac:dyDescent="0.3">
      <c r="B21" s="89" t="s">
        <v>67</v>
      </c>
      <c r="C21" s="92" t="s">
        <v>119</v>
      </c>
      <c r="D21" s="80" t="s">
        <v>132</v>
      </c>
      <c r="E21" s="119"/>
      <c r="F21" s="117"/>
      <c r="G21" s="117"/>
      <c r="H21" s="117"/>
      <c r="I21" s="117"/>
      <c r="J21" s="117"/>
      <c r="K21" s="117"/>
      <c r="L21" s="117"/>
      <c r="M21" s="117"/>
      <c r="N21" s="117"/>
      <c r="O21" s="117"/>
      <c r="P21" s="117"/>
      <c r="Q21" s="117"/>
      <c r="R21" s="117"/>
      <c r="S21" s="117"/>
      <c r="T21" s="117"/>
      <c r="U21" s="118"/>
      <c r="V21" s="118"/>
    </row>
    <row r="22" spans="2:22" s="19" customFormat="1" ht="9.4499999999999993" hidden="1" customHeight="1" x14ac:dyDescent="0.3">
      <c r="B22" s="89"/>
      <c r="C22" s="93"/>
      <c r="D22" s="256" t="s">
        <v>74</v>
      </c>
      <c r="E22" s="120"/>
      <c r="F22" s="117"/>
      <c r="G22" s="117"/>
      <c r="H22" s="117"/>
      <c r="I22" s="117"/>
      <c r="J22" s="117"/>
      <c r="K22" s="117"/>
      <c r="L22" s="117"/>
      <c r="M22" s="117"/>
      <c r="N22" s="117"/>
      <c r="O22" s="117"/>
      <c r="P22" s="117"/>
      <c r="Q22" s="117"/>
      <c r="R22" s="117"/>
      <c r="S22" s="117"/>
      <c r="T22" s="117"/>
      <c r="U22" s="118"/>
      <c r="V22" s="118"/>
    </row>
    <row r="23" spans="2:22" s="19" customFormat="1" ht="148.5" customHeight="1" x14ac:dyDescent="0.3">
      <c r="B23" s="89" t="s">
        <v>68</v>
      </c>
      <c r="C23" s="94" t="s">
        <v>100</v>
      </c>
      <c r="D23" s="257" t="s">
        <v>139</v>
      </c>
      <c r="E23" s="121"/>
      <c r="F23" s="117"/>
      <c r="G23" s="117"/>
      <c r="H23" s="117"/>
      <c r="I23" s="117"/>
      <c r="J23" s="117"/>
      <c r="K23" s="117"/>
      <c r="L23" s="117"/>
      <c r="M23" s="117"/>
      <c r="N23" s="117"/>
      <c r="O23" s="117"/>
      <c r="P23" s="117"/>
      <c r="Q23" s="117"/>
      <c r="R23" s="117"/>
      <c r="S23" s="117"/>
      <c r="T23" s="117"/>
      <c r="U23" s="118"/>
      <c r="V23" s="118"/>
    </row>
    <row r="24" spans="2:22" s="19" customFormat="1" ht="163.19999999999999" customHeight="1" thickBot="1" x14ac:dyDescent="0.35">
      <c r="B24" s="97" t="s">
        <v>85</v>
      </c>
      <c r="C24" s="95" t="s">
        <v>73</v>
      </c>
      <c r="D24" s="81" t="s">
        <v>134</v>
      </c>
      <c r="E24" s="121"/>
      <c r="F24" s="117" t="s">
        <v>43</v>
      </c>
      <c r="G24" s="117"/>
      <c r="H24" s="117"/>
      <c r="I24" s="117"/>
      <c r="J24" s="117"/>
      <c r="K24" s="117"/>
      <c r="L24" s="117"/>
      <c r="M24" s="117"/>
      <c r="N24" s="117"/>
      <c r="O24" s="117"/>
      <c r="P24" s="117"/>
      <c r="Q24" s="117"/>
      <c r="R24" s="117"/>
      <c r="S24" s="117"/>
      <c r="T24" s="117"/>
      <c r="U24" s="118"/>
      <c r="V24" s="118"/>
    </row>
    <row r="25" spans="2:22" s="19" customFormat="1" ht="21" x14ac:dyDescent="0.35">
      <c r="B25" s="129"/>
      <c r="C25" s="132"/>
      <c r="D25" s="133"/>
      <c r="E25" s="117"/>
      <c r="F25" s="117"/>
      <c r="G25" s="117"/>
      <c r="H25" s="117"/>
      <c r="I25" s="117"/>
      <c r="J25" s="117"/>
      <c r="K25" s="117"/>
      <c r="L25" s="117"/>
      <c r="M25" s="117"/>
      <c r="N25" s="117"/>
      <c r="O25" s="117"/>
      <c r="P25" s="117"/>
      <c r="Q25" s="117"/>
      <c r="R25" s="117"/>
      <c r="S25" s="117"/>
      <c r="T25" s="117"/>
      <c r="U25" s="118"/>
      <c r="V25" s="118"/>
    </row>
    <row r="26" spans="2:22" s="19" customFormat="1" ht="21" x14ac:dyDescent="0.35">
      <c r="B26" s="122"/>
      <c r="C26" s="123"/>
      <c r="D26" s="118"/>
      <c r="E26" s="117"/>
      <c r="F26" s="117"/>
      <c r="G26" s="117"/>
      <c r="H26" s="117"/>
      <c r="I26" s="117"/>
      <c r="J26" s="117"/>
      <c r="K26" s="117"/>
      <c r="L26" s="117"/>
      <c r="M26" s="117"/>
      <c r="N26" s="117"/>
      <c r="O26" s="117"/>
      <c r="P26" s="117"/>
      <c r="Q26" s="117"/>
      <c r="R26" s="117"/>
      <c r="S26" s="117"/>
      <c r="T26" s="117"/>
      <c r="U26" s="118"/>
      <c r="V26" s="118"/>
    </row>
    <row r="27" spans="2:22" s="19" customFormat="1" ht="21" x14ac:dyDescent="0.35">
      <c r="B27" s="122"/>
      <c r="C27" s="123"/>
      <c r="D27" s="118"/>
      <c r="E27" s="117"/>
      <c r="F27" s="117"/>
      <c r="G27" s="117"/>
      <c r="H27" s="117"/>
      <c r="I27" s="117"/>
      <c r="J27" s="117"/>
      <c r="K27" s="117"/>
      <c r="L27" s="117"/>
      <c r="M27" s="117"/>
      <c r="N27" s="117"/>
      <c r="O27" s="117"/>
      <c r="P27" s="117"/>
      <c r="Q27" s="117"/>
      <c r="R27" s="117"/>
      <c r="S27" s="117"/>
      <c r="T27" s="117"/>
      <c r="U27" s="118"/>
      <c r="V27" s="118"/>
    </row>
    <row r="28" spans="2:22" s="19" customFormat="1" ht="21" x14ac:dyDescent="0.35">
      <c r="B28" s="122"/>
      <c r="C28" s="123"/>
      <c r="D28" s="118"/>
      <c r="E28" s="118"/>
      <c r="F28" s="118"/>
      <c r="G28" s="118"/>
      <c r="H28" s="118"/>
      <c r="I28" s="118"/>
      <c r="J28" s="118"/>
      <c r="K28" s="118"/>
      <c r="L28" s="118"/>
      <c r="M28" s="118"/>
      <c r="N28" s="118"/>
      <c r="O28" s="118"/>
      <c r="P28" s="118"/>
      <c r="Q28" s="118"/>
      <c r="R28" s="118"/>
      <c r="S28" s="118"/>
      <c r="T28" s="118"/>
      <c r="U28" s="118"/>
      <c r="V28" s="118"/>
    </row>
    <row r="29" spans="2:22" s="19" customFormat="1" ht="21" x14ac:dyDescent="0.35">
      <c r="B29" s="122"/>
      <c r="C29" s="123"/>
      <c r="D29" s="118"/>
      <c r="E29" s="118"/>
      <c r="F29" s="118"/>
      <c r="G29" s="118"/>
      <c r="H29" s="118"/>
      <c r="I29" s="118"/>
      <c r="J29" s="118"/>
      <c r="K29" s="118"/>
      <c r="L29" s="118"/>
      <c r="M29" s="118"/>
      <c r="N29" s="118"/>
      <c r="O29" s="118"/>
      <c r="P29" s="118"/>
      <c r="Q29" s="118"/>
      <c r="R29" s="118"/>
      <c r="S29" s="118"/>
      <c r="T29" s="118"/>
      <c r="U29" s="118"/>
      <c r="V29" s="118"/>
    </row>
    <row r="30" spans="2:22" s="19" customFormat="1" ht="21" x14ac:dyDescent="0.35">
      <c r="B30" s="122"/>
      <c r="C30" s="123"/>
      <c r="D30" s="118"/>
      <c r="E30" s="118"/>
      <c r="F30" s="118"/>
      <c r="G30" s="118"/>
      <c r="H30" s="118"/>
      <c r="I30" s="118"/>
      <c r="J30" s="118"/>
      <c r="K30" s="118"/>
      <c r="L30" s="118"/>
      <c r="M30" s="118"/>
      <c r="N30" s="118"/>
      <c r="O30" s="118"/>
      <c r="P30" s="118"/>
      <c r="Q30" s="118"/>
      <c r="R30" s="118"/>
      <c r="S30" s="118"/>
      <c r="T30" s="118"/>
      <c r="U30" s="118"/>
      <c r="V30" s="118"/>
    </row>
    <row r="31" spans="2:22" s="19" customFormat="1" ht="21" x14ac:dyDescent="0.35">
      <c r="B31" s="122"/>
      <c r="C31" s="123"/>
      <c r="D31" s="118"/>
      <c r="E31" s="118"/>
      <c r="F31" s="118"/>
      <c r="G31" s="118"/>
      <c r="H31" s="118"/>
      <c r="I31" s="118"/>
      <c r="J31" s="118"/>
      <c r="K31" s="118"/>
      <c r="L31" s="118"/>
      <c r="M31" s="118"/>
      <c r="N31" s="118"/>
      <c r="O31" s="118"/>
      <c r="P31" s="118"/>
      <c r="Q31" s="118"/>
      <c r="R31" s="118"/>
      <c r="S31" s="118"/>
      <c r="T31" s="118"/>
      <c r="U31" s="118"/>
      <c r="V31" s="118"/>
    </row>
    <row r="32" spans="2:22" s="19" customFormat="1" ht="21" x14ac:dyDescent="0.35">
      <c r="B32" s="122"/>
      <c r="C32" s="123"/>
      <c r="D32" s="118"/>
      <c r="E32" s="118"/>
      <c r="F32" s="118"/>
      <c r="G32" s="118"/>
      <c r="H32" s="118"/>
      <c r="I32" s="118"/>
      <c r="J32" s="118"/>
      <c r="K32" s="118"/>
      <c r="L32" s="118"/>
      <c r="M32" s="118"/>
      <c r="N32" s="118"/>
      <c r="O32" s="118"/>
      <c r="P32" s="118"/>
      <c r="Q32" s="118"/>
      <c r="R32" s="118"/>
      <c r="S32" s="118"/>
      <c r="T32" s="118"/>
      <c r="U32" s="118"/>
      <c r="V32" s="118"/>
    </row>
    <row r="33" spans="2:31" s="19" customFormat="1" ht="21" x14ac:dyDescent="0.35">
      <c r="B33" s="122"/>
      <c r="C33" s="123"/>
      <c r="D33" s="118"/>
      <c r="E33" s="118"/>
      <c r="F33" s="118"/>
      <c r="G33" s="118"/>
      <c r="H33" s="118"/>
      <c r="I33" s="118"/>
      <c r="J33" s="118"/>
      <c r="K33" s="118"/>
      <c r="L33" s="118"/>
      <c r="M33" s="118"/>
      <c r="N33" s="118"/>
      <c r="O33" s="118"/>
      <c r="P33" s="118"/>
      <c r="Q33" s="118"/>
      <c r="R33" s="118"/>
      <c r="S33" s="118"/>
      <c r="T33" s="118"/>
      <c r="U33" s="118"/>
      <c r="V33" s="118"/>
    </row>
    <row r="34" spans="2:31" s="19" customFormat="1" ht="21" x14ac:dyDescent="0.35">
      <c r="B34" s="122"/>
      <c r="C34" s="123"/>
      <c r="D34" s="118"/>
      <c r="E34" s="118"/>
      <c r="F34" s="118"/>
      <c r="G34" s="118"/>
      <c r="H34" s="118"/>
      <c r="I34" s="118"/>
      <c r="J34" s="118"/>
      <c r="K34" s="118"/>
      <c r="L34" s="118"/>
      <c r="M34" s="118"/>
      <c r="N34" s="118"/>
      <c r="O34" s="118"/>
      <c r="P34" s="118"/>
      <c r="Q34" s="118"/>
      <c r="R34" s="118"/>
      <c r="S34" s="118"/>
      <c r="T34" s="118"/>
      <c r="U34" s="118"/>
      <c r="V34" s="118"/>
    </row>
    <row r="35" spans="2:31" s="19" customFormat="1" ht="21" x14ac:dyDescent="0.35">
      <c r="B35" s="122"/>
      <c r="C35" s="123"/>
      <c r="D35" s="118"/>
      <c r="E35" s="118"/>
      <c r="F35" s="118"/>
      <c r="G35" s="118"/>
      <c r="H35" s="118"/>
      <c r="I35" s="118"/>
      <c r="J35" s="118"/>
      <c r="K35" s="118"/>
      <c r="L35" s="118"/>
      <c r="M35" s="118"/>
      <c r="N35" s="118"/>
      <c r="O35" s="118"/>
      <c r="P35" s="118"/>
      <c r="Q35" s="118"/>
      <c r="R35" s="118"/>
      <c r="S35" s="118"/>
      <c r="T35" s="118"/>
      <c r="U35" s="118"/>
      <c r="V35" s="118"/>
    </row>
    <row r="36" spans="2:31" s="19" customFormat="1" ht="21" x14ac:dyDescent="0.35">
      <c r="B36" s="122"/>
      <c r="C36" s="123"/>
      <c r="D36" s="118"/>
      <c r="E36" s="118"/>
      <c r="F36" s="118"/>
      <c r="G36" s="118"/>
      <c r="H36" s="118"/>
      <c r="I36" s="118"/>
      <c r="J36" s="118"/>
      <c r="K36" s="118"/>
      <c r="L36" s="118"/>
      <c r="M36" s="118"/>
      <c r="N36" s="118"/>
      <c r="O36" s="118"/>
      <c r="P36" s="118"/>
      <c r="Q36" s="118"/>
      <c r="R36" s="118"/>
      <c r="S36" s="118"/>
      <c r="T36" s="118"/>
      <c r="U36" s="118"/>
      <c r="V36" s="118"/>
    </row>
    <row r="37" spans="2:31" s="19" customFormat="1" ht="21" x14ac:dyDescent="0.35">
      <c r="B37" s="122"/>
      <c r="C37" s="123"/>
      <c r="D37" s="118"/>
      <c r="E37" s="118"/>
      <c r="F37" s="118"/>
      <c r="G37" s="118"/>
      <c r="H37" s="118"/>
      <c r="I37" s="118"/>
      <c r="J37" s="118"/>
      <c r="K37" s="118"/>
      <c r="L37" s="118"/>
      <c r="M37" s="118"/>
      <c r="N37" s="118"/>
      <c r="O37" s="118"/>
      <c r="P37" s="118"/>
      <c r="Q37" s="118"/>
      <c r="R37" s="118"/>
      <c r="S37" s="118"/>
      <c r="T37" s="118"/>
      <c r="U37" s="118"/>
      <c r="V37" s="118"/>
    </row>
    <row r="38" spans="2:31" s="19" customFormat="1" ht="21" x14ac:dyDescent="0.35">
      <c r="B38" s="122"/>
      <c r="C38" s="123"/>
      <c r="D38" s="118"/>
      <c r="E38" s="118"/>
      <c r="F38" s="118"/>
      <c r="G38" s="118"/>
      <c r="H38" s="118"/>
      <c r="I38" s="118"/>
      <c r="J38" s="118"/>
      <c r="K38" s="118"/>
      <c r="L38" s="118"/>
      <c r="M38" s="118"/>
      <c r="N38" s="118"/>
      <c r="O38" s="118"/>
      <c r="P38" s="118"/>
      <c r="Q38" s="118"/>
      <c r="R38" s="118"/>
      <c r="S38" s="118"/>
      <c r="T38" s="118"/>
      <c r="U38" s="118"/>
      <c r="V38" s="118"/>
    </row>
    <row r="39" spans="2:31" s="19" customFormat="1" ht="21" x14ac:dyDescent="0.35">
      <c r="B39" s="122"/>
      <c r="C39" s="123"/>
      <c r="D39" s="118"/>
      <c r="E39" s="118"/>
      <c r="F39" s="118"/>
      <c r="G39" s="118"/>
      <c r="H39" s="118"/>
      <c r="I39" s="118"/>
      <c r="J39" s="118"/>
      <c r="K39" s="118"/>
      <c r="L39" s="118"/>
      <c r="M39" s="118"/>
      <c r="N39" s="118"/>
      <c r="O39" s="118"/>
      <c r="P39" s="118"/>
      <c r="Q39" s="118"/>
      <c r="R39" s="118"/>
      <c r="S39" s="118"/>
      <c r="T39" s="118"/>
      <c r="U39" s="118"/>
      <c r="V39" s="118"/>
    </row>
    <row r="40" spans="2:31" s="19" customFormat="1" ht="21" x14ac:dyDescent="0.35">
      <c r="B40" s="122"/>
      <c r="C40" s="123"/>
      <c r="D40" s="118"/>
      <c r="E40" s="118"/>
      <c r="F40" s="118"/>
      <c r="G40" s="118"/>
      <c r="H40" s="118"/>
      <c r="I40" s="118"/>
      <c r="J40" s="118"/>
      <c r="K40" s="118"/>
      <c r="L40" s="118"/>
      <c r="M40" s="118"/>
      <c r="N40" s="118"/>
      <c r="O40" s="118"/>
      <c r="P40" s="118"/>
      <c r="Q40" s="118"/>
      <c r="R40" s="118"/>
      <c r="S40" s="118"/>
      <c r="T40" s="118"/>
      <c r="U40" s="118"/>
      <c r="V40" s="118"/>
    </row>
    <row r="41" spans="2:31" s="19" customFormat="1" ht="21" x14ac:dyDescent="0.35">
      <c r="B41" s="122"/>
      <c r="C41" s="123"/>
      <c r="D41" s="118"/>
      <c r="E41" s="118"/>
      <c r="F41" s="118"/>
      <c r="G41" s="118"/>
      <c r="H41" s="118"/>
      <c r="I41" s="118"/>
      <c r="J41" s="118"/>
      <c r="K41" s="118"/>
      <c r="L41" s="118"/>
      <c r="M41" s="118"/>
      <c r="N41" s="118"/>
      <c r="O41" s="118"/>
      <c r="P41" s="118"/>
      <c r="Q41" s="118"/>
      <c r="R41" s="118"/>
      <c r="S41" s="118"/>
      <c r="T41" s="118"/>
      <c r="U41" s="118"/>
      <c r="V41" s="118"/>
    </row>
    <row r="42" spans="2:31" s="19" customFormat="1" ht="21" x14ac:dyDescent="0.35">
      <c r="B42" s="122"/>
      <c r="C42" s="123"/>
      <c r="D42" s="118"/>
      <c r="E42" s="118"/>
      <c r="F42" s="118"/>
      <c r="G42" s="118"/>
      <c r="H42" s="118"/>
      <c r="I42" s="118"/>
      <c r="J42" s="118"/>
      <c r="K42" s="118"/>
      <c r="L42" s="118"/>
      <c r="M42" s="118"/>
      <c r="N42" s="118"/>
      <c r="O42" s="118"/>
      <c r="P42" s="118"/>
      <c r="Q42" s="118"/>
      <c r="R42" s="118"/>
      <c r="S42" s="118"/>
      <c r="T42" s="118"/>
      <c r="U42" s="118"/>
      <c r="V42" s="118"/>
    </row>
    <row r="43" spans="2:31" s="19" customFormat="1" ht="21" x14ac:dyDescent="0.35">
      <c r="B43" s="122"/>
      <c r="C43" s="123"/>
      <c r="D43" s="118"/>
      <c r="E43" s="118"/>
      <c r="F43" s="118"/>
      <c r="G43" s="118"/>
      <c r="H43" s="118"/>
      <c r="I43" s="118"/>
      <c r="J43" s="118"/>
      <c r="K43" s="118"/>
      <c r="L43" s="118"/>
      <c r="M43" s="118"/>
      <c r="N43" s="118"/>
      <c r="O43" s="118"/>
      <c r="P43" s="118"/>
      <c r="Q43" s="118"/>
      <c r="R43" s="118"/>
      <c r="S43" s="118"/>
      <c r="T43" s="118"/>
      <c r="U43" s="118"/>
      <c r="V43" s="118"/>
    </row>
    <row r="44" spans="2:31" x14ac:dyDescent="0.3">
      <c r="B44" s="124"/>
      <c r="C44" s="125"/>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row>
    <row r="45" spans="2:31" x14ac:dyDescent="0.3">
      <c r="B45" s="124"/>
      <c r="C45" s="125"/>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row>
    <row r="46" spans="2:31" x14ac:dyDescent="0.3">
      <c r="B46" s="124"/>
      <c r="C46" s="125"/>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row>
    <row r="47" spans="2:31" x14ac:dyDescent="0.3">
      <c r="B47" s="124"/>
      <c r="C47" s="125"/>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row>
    <row r="48" spans="2:31" x14ac:dyDescent="0.3">
      <c r="B48" s="124"/>
      <c r="C48" s="125"/>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row>
    <row r="49" spans="2:31" x14ac:dyDescent="0.3">
      <c r="B49" s="124"/>
      <c r="C49" s="125"/>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row>
    <row r="50" spans="2:31" x14ac:dyDescent="0.3">
      <c r="B50" s="124"/>
      <c r="C50" s="125"/>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row>
    <row r="51" spans="2:31" x14ac:dyDescent="0.3">
      <c r="B51" s="124"/>
      <c r="C51" s="125"/>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row>
    <row r="52" spans="2:31" x14ac:dyDescent="0.3">
      <c r="B52" s="124"/>
      <c r="C52" s="125"/>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row>
    <row r="53" spans="2:31" x14ac:dyDescent="0.3">
      <c r="B53" s="124"/>
      <c r="C53" s="125"/>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row>
    <row r="54" spans="2:31" x14ac:dyDescent="0.3">
      <c r="B54" s="124"/>
      <c r="C54" s="125"/>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row>
    <row r="55" spans="2:31" x14ac:dyDescent="0.3">
      <c r="B55" s="124"/>
      <c r="C55" s="125"/>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row>
    <row r="56" spans="2:31" x14ac:dyDescent="0.3">
      <c r="B56" s="124"/>
      <c r="C56" s="125"/>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row>
    <row r="57" spans="2:31" x14ac:dyDescent="0.3">
      <c r="B57" s="124"/>
      <c r="C57" s="125"/>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row>
    <row r="58" spans="2:31" x14ac:dyDescent="0.3">
      <c r="B58" s="124"/>
      <c r="C58" s="125"/>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row>
    <row r="59" spans="2:31" x14ac:dyDescent="0.3">
      <c r="B59" s="124"/>
      <c r="C59" s="125"/>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2:31" x14ac:dyDescent="0.3">
      <c r="B60" s="124"/>
      <c r="C60" s="125"/>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row>
    <row r="61" spans="2:31" x14ac:dyDescent="0.3">
      <c r="B61" s="124"/>
      <c r="C61" s="125"/>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row>
    <row r="62" spans="2:31" x14ac:dyDescent="0.3">
      <c r="B62" s="124"/>
      <c r="C62" s="125"/>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row>
    <row r="63" spans="2:31" x14ac:dyDescent="0.3">
      <c r="B63" s="124"/>
      <c r="C63" s="125"/>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row>
    <row r="64" spans="2:31" x14ac:dyDescent="0.3">
      <c r="B64" s="124"/>
      <c r="C64" s="125"/>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row>
    <row r="65" spans="2:31" x14ac:dyDescent="0.3">
      <c r="B65" s="124"/>
      <c r="C65" s="125"/>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row>
    <row r="66" spans="2:31" x14ac:dyDescent="0.3">
      <c r="B66" s="124"/>
      <c r="C66" s="125"/>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row>
    <row r="67" spans="2:31" x14ac:dyDescent="0.3">
      <c r="B67" s="124"/>
      <c r="C67" s="125"/>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row>
    <row r="68" spans="2:31" x14ac:dyDescent="0.3">
      <c r="B68" s="124"/>
      <c r="C68" s="125"/>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row>
    <row r="69" spans="2:31" x14ac:dyDescent="0.3">
      <c r="B69" s="124"/>
      <c r="C69" s="125"/>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row>
    <row r="70" spans="2:31" x14ac:dyDescent="0.3">
      <c r="B70" s="124"/>
      <c r="C70" s="125"/>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row>
    <row r="71" spans="2:31" x14ac:dyDescent="0.3">
      <c r="B71" s="124"/>
      <c r="C71" s="125"/>
      <c r="D71" s="111"/>
      <c r="E71" s="111"/>
      <c r="F71" s="111"/>
      <c r="G71" s="111"/>
      <c r="H71" s="111"/>
      <c r="I71" s="111"/>
      <c r="J71" s="111"/>
      <c r="K71" s="111"/>
      <c r="L71" s="111"/>
      <c r="M71" s="111"/>
      <c r="N71" s="111"/>
    </row>
    <row r="72" spans="2:31" x14ac:dyDescent="0.3">
      <c r="B72" s="124"/>
      <c r="C72" s="125"/>
      <c r="D72" s="111"/>
      <c r="E72" s="111"/>
      <c r="F72" s="111"/>
      <c r="G72" s="111"/>
      <c r="H72" s="111"/>
      <c r="I72" s="111"/>
      <c r="J72" s="111"/>
      <c r="K72" s="111"/>
      <c r="L72" s="111"/>
      <c r="M72" s="111"/>
      <c r="N72" s="111"/>
    </row>
    <row r="73" spans="2:31" x14ac:dyDescent="0.3">
      <c r="B73" s="124"/>
      <c r="C73" s="125"/>
      <c r="D73" s="111"/>
      <c r="E73" s="111"/>
      <c r="F73" s="111"/>
      <c r="G73" s="111"/>
      <c r="H73" s="111"/>
      <c r="I73" s="111"/>
      <c r="J73" s="111"/>
      <c r="K73" s="111"/>
      <c r="L73" s="111"/>
      <c r="M73" s="111"/>
      <c r="N73" s="111"/>
    </row>
    <row r="74" spans="2:31" x14ac:dyDescent="0.3">
      <c r="B74" s="124"/>
      <c r="C74" s="125"/>
      <c r="D74" s="111"/>
      <c r="E74" s="111"/>
      <c r="F74" s="111"/>
      <c r="G74" s="111"/>
      <c r="H74" s="111"/>
      <c r="I74" s="111"/>
      <c r="J74" s="111"/>
      <c r="K74" s="111"/>
      <c r="L74" s="111"/>
      <c r="M74" s="111"/>
      <c r="N74" s="111"/>
    </row>
    <row r="75" spans="2:31" x14ac:dyDescent="0.3">
      <c r="B75" s="124"/>
      <c r="C75" s="125"/>
      <c r="D75" s="111"/>
      <c r="E75" s="111"/>
      <c r="F75" s="111"/>
      <c r="G75" s="111"/>
      <c r="H75" s="111"/>
      <c r="I75" s="111"/>
      <c r="J75" s="111"/>
      <c r="K75" s="111"/>
      <c r="L75" s="111"/>
      <c r="M75" s="111"/>
      <c r="N75" s="111"/>
    </row>
    <row r="76" spans="2:31" x14ac:dyDescent="0.3">
      <c r="B76" s="124"/>
      <c r="C76" s="125"/>
      <c r="D76" s="111"/>
      <c r="E76" s="111"/>
      <c r="F76" s="111"/>
      <c r="G76" s="111"/>
      <c r="H76" s="111"/>
      <c r="I76" s="111"/>
      <c r="J76" s="111"/>
      <c r="K76" s="111"/>
      <c r="L76" s="111"/>
      <c r="M76" s="111"/>
      <c r="N76" s="111"/>
    </row>
    <row r="77" spans="2:31" x14ac:dyDescent="0.3">
      <c r="B77" s="124"/>
      <c r="C77" s="125"/>
      <c r="D77" s="111"/>
      <c r="E77" s="111"/>
      <c r="F77" s="111"/>
      <c r="G77" s="111"/>
      <c r="H77" s="111"/>
      <c r="I77" s="111"/>
      <c r="J77" s="111"/>
      <c r="K77" s="111"/>
      <c r="L77" s="111"/>
      <c r="M77" s="111"/>
      <c r="N77" s="111"/>
    </row>
    <row r="78" spans="2:31" x14ac:dyDescent="0.3">
      <c r="B78" s="124"/>
      <c r="C78" s="125"/>
      <c r="D78" s="111"/>
      <c r="E78" s="111"/>
      <c r="F78" s="111"/>
      <c r="G78" s="111"/>
      <c r="H78" s="111"/>
      <c r="I78" s="111"/>
      <c r="J78" s="111"/>
      <c r="K78" s="111"/>
      <c r="L78" s="111"/>
      <c r="M78" s="111"/>
      <c r="N78" s="111"/>
    </row>
    <row r="79" spans="2:31" x14ac:dyDescent="0.3">
      <c r="B79" s="124"/>
      <c r="C79" s="125"/>
      <c r="D79" s="111"/>
      <c r="E79" s="111"/>
      <c r="F79" s="111"/>
      <c r="G79" s="111"/>
      <c r="H79" s="111"/>
      <c r="I79" s="111"/>
      <c r="J79" s="111"/>
      <c r="K79" s="111"/>
      <c r="L79" s="111"/>
      <c r="M79" s="111"/>
      <c r="N79" s="111"/>
    </row>
    <row r="80" spans="2:31" x14ac:dyDescent="0.3">
      <c r="B80" s="124"/>
      <c r="C80" s="125"/>
      <c r="D80" s="111"/>
      <c r="E80" s="111"/>
      <c r="F80" s="111"/>
      <c r="G80" s="111"/>
      <c r="H80" s="111"/>
      <c r="I80" s="111"/>
      <c r="J80" s="111"/>
      <c r="K80" s="111"/>
      <c r="L80" s="111"/>
      <c r="M80" s="111"/>
      <c r="N80" s="111"/>
    </row>
    <row r="81" spans="2:14" x14ac:dyDescent="0.3">
      <c r="B81" s="124"/>
      <c r="C81" s="125"/>
      <c r="D81" s="111"/>
      <c r="E81" s="111"/>
      <c r="F81" s="111"/>
      <c r="G81" s="111"/>
      <c r="H81" s="111"/>
      <c r="I81" s="111"/>
      <c r="J81" s="111"/>
      <c r="K81" s="111"/>
      <c r="L81" s="111"/>
      <c r="M81" s="111"/>
      <c r="N81" s="111"/>
    </row>
    <row r="82" spans="2:14" x14ac:dyDescent="0.3">
      <c r="B82" s="124"/>
      <c r="C82" s="125"/>
      <c r="D82" s="111"/>
      <c r="E82" s="111"/>
      <c r="F82" s="111"/>
      <c r="G82" s="111"/>
      <c r="H82" s="111"/>
      <c r="I82" s="111"/>
      <c r="J82" s="111"/>
      <c r="K82" s="111"/>
      <c r="L82" s="111"/>
      <c r="M82" s="111"/>
      <c r="N82" s="111"/>
    </row>
  </sheetData>
  <sheetProtection algorithmName="SHA-512" hashValue="DepSoyDliM/Yy7/+VgJ/QMFO14iLPOyXru78zBvRHibDOWMlLahDUegeLCgMN90PXJrLHGje+ZLTfIwgT14ePA==" saltValue="afKmiVEFwy5OFNtPYdJIeg==" spinCount="100000" sheet="1" objects="1" scenarios="1"/>
  <mergeCells count="12">
    <mergeCell ref="B16:D16"/>
    <mergeCell ref="B1:D1"/>
    <mergeCell ref="B2:D2"/>
    <mergeCell ref="B3:D3"/>
    <mergeCell ref="B4:D4"/>
    <mergeCell ref="B5:D5"/>
    <mergeCell ref="B6:D6"/>
    <mergeCell ref="B15:D15"/>
    <mergeCell ref="B9:D9"/>
    <mergeCell ref="B10:D10"/>
    <mergeCell ref="B11:D11"/>
    <mergeCell ref="B13:D13"/>
  </mergeCells>
  <phoneticPr fontId="13" type="noConversion"/>
  <hyperlinks>
    <hyperlink ref="C21" location="'Tab 4- App Certification Page'!A1" display="Grant Contact Information " xr:uid="{00000000-0004-0000-0000-000000000000}"/>
    <hyperlink ref="C18" location="'Tab 1- Instructions'!_Toc226519771" display="Instructions" xr:uid="{00000000-0004-0000-0000-000001000000}"/>
    <hyperlink ref="C19" location="'Tab 2-Evaluation Criteria '!A1" display=" Evaluation criteria" xr:uid="{00000000-0004-0000-0000-000002000000}"/>
    <hyperlink ref="C20" location="'Tab 3-Application Checklist'!A1" display="Application Checklist" xr:uid="{00000000-0004-0000-0000-000003000000}"/>
    <hyperlink ref="C23" location="'Equip Grant General information'!A1" display="Section 1: District  LEVEL Questions and Budget Summary" xr:uid="{00000000-0004-0000-0000-000004000000}"/>
    <hyperlink ref="C24" location="'Tab 6-1 Sect2-site App '!Check4" display="Section 2- Site Applications " xr:uid="{00000000-0004-0000-0000-000005000000}"/>
  </hyperlinks>
  <printOptions horizontalCentered="1"/>
  <pageMargins left="0.35" right="0.35" top="0.52" bottom="0.7" header="0.25" footer="0.4"/>
  <pageSetup scale="65" fitToHeight="0" orientation="portrait" r:id="rId1"/>
  <headerFooter alignWithMargins="0">
    <oddHeader>&amp;R&amp;12Sept. 2019</oddHeader>
    <oddFooter>&amp;R&amp;P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U426"/>
  <sheetViews>
    <sheetView topLeftCell="A40" zoomScale="65" zoomScaleNormal="65" zoomScaleSheetLayoutView="80" workbookViewId="0">
      <selection activeCell="C15" sqref="C15:I15"/>
    </sheetView>
  </sheetViews>
  <sheetFormatPr defaultColWidth="8.88671875" defaultRowHeight="13.2" x14ac:dyDescent="0.25"/>
  <cols>
    <col min="1" max="1" width="3.5546875" style="53" customWidth="1"/>
    <col min="2" max="2" width="4.5546875" style="52" customWidth="1"/>
    <col min="3" max="3" width="17.33203125" style="34" customWidth="1"/>
    <col min="4" max="4" width="15.109375" style="34" customWidth="1"/>
    <col min="5" max="5" width="12.44140625" style="34" customWidth="1"/>
    <col min="6" max="6" width="17.44140625" style="34" customWidth="1"/>
    <col min="7" max="7" width="20.33203125" style="34" customWidth="1"/>
    <col min="8" max="8" width="2.44140625" style="35" customWidth="1"/>
    <col min="9" max="9" width="114.88671875" style="34" customWidth="1"/>
    <col min="10" max="16384" width="8.88671875" style="34"/>
  </cols>
  <sheetData>
    <row r="1" spans="1:47" ht="31.5" customHeight="1" x14ac:dyDescent="0.35">
      <c r="A1" s="301" t="s">
        <v>86</v>
      </c>
      <c r="B1" s="301"/>
      <c r="C1" s="301"/>
      <c r="D1" s="301"/>
      <c r="E1" s="301"/>
      <c r="F1" s="301"/>
      <c r="G1" s="301"/>
      <c r="H1" s="301"/>
      <c r="I1" s="30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24.75" customHeight="1" x14ac:dyDescent="0.35">
      <c r="A2" s="301" t="s">
        <v>88</v>
      </c>
      <c r="B2" s="301"/>
      <c r="C2" s="301"/>
      <c r="D2" s="301"/>
      <c r="E2" s="301"/>
      <c r="F2" s="301"/>
      <c r="G2" s="301"/>
      <c r="H2" s="301"/>
      <c r="I2" s="30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row>
    <row r="3" spans="1:47" ht="20.25" customHeight="1" x14ac:dyDescent="0.35">
      <c r="A3" s="301" t="s">
        <v>98</v>
      </c>
      <c r="B3" s="301"/>
      <c r="C3" s="301"/>
      <c r="D3" s="301"/>
      <c r="E3" s="301"/>
      <c r="F3" s="301"/>
      <c r="G3" s="301"/>
      <c r="H3" s="301"/>
      <c r="I3" s="30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row>
    <row r="4" spans="1:47" ht="20.399999999999999" x14ac:dyDescent="0.35">
      <c r="A4" s="301" t="s">
        <v>176</v>
      </c>
      <c r="B4" s="301"/>
      <c r="C4" s="301"/>
      <c r="D4" s="301"/>
      <c r="E4" s="301"/>
      <c r="F4" s="301"/>
      <c r="G4" s="301"/>
      <c r="H4" s="301"/>
      <c r="I4" s="30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row>
    <row r="5" spans="1:47" ht="31.2" customHeight="1" thickBot="1" x14ac:dyDescent="0.3">
      <c r="A5" s="218"/>
      <c r="B5" s="219"/>
      <c r="C5" s="220"/>
      <c r="D5" s="220"/>
      <c r="E5" s="220"/>
      <c r="F5" s="220"/>
      <c r="G5" s="220"/>
      <c r="H5" s="220"/>
      <c r="I5" s="22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row>
    <row r="6" spans="1:47" s="15" customFormat="1" ht="27.6" customHeight="1" thickBot="1" x14ac:dyDescent="0.4">
      <c r="A6" s="17"/>
      <c r="B6" s="410" t="s">
        <v>62</v>
      </c>
      <c r="C6" s="411"/>
      <c r="D6" s="411"/>
      <c r="E6" s="411"/>
      <c r="F6" s="411"/>
      <c r="G6" s="411"/>
      <c r="H6" s="411"/>
      <c r="I6" s="412"/>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s="15" customFormat="1" ht="27.6" customHeight="1" thickBot="1" x14ac:dyDescent="0.4">
      <c r="A7" s="54"/>
      <c r="B7" s="413" t="s">
        <v>144</v>
      </c>
      <c r="C7" s="414"/>
      <c r="D7" s="414"/>
      <c r="E7" s="414"/>
      <c r="F7" s="414"/>
      <c r="G7" s="414"/>
      <c r="H7" s="414"/>
      <c r="I7" s="415"/>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row>
    <row r="8" spans="1:47" s="55" customFormat="1" ht="17.399999999999999" x14ac:dyDescent="0.25">
      <c r="A8" s="432"/>
      <c r="B8" s="433"/>
      <c r="C8" s="433"/>
      <c r="D8" s="433"/>
      <c r="E8" s="433"/>
      <c r="F8" s="433"/>
      <c r="G8" s="433"/>
      <c r="H8" s="433"/>
      <c r="I8" s="433"/>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s="55" customFormat="1" ht="17.399999999999999" x14ac:dyDescent="0.25">
      <c r="A9" s="432"/>
      <c r="B9" s="432"/>
      <c r="C9" s="432"/>
      <c r="D9" s="432"/>
      <c r="E9" s="432"/>
      <c r="F9" s="432"/>
      <c r="G9" s="432"/>
      <c r="H9" s="432"/>
      <c r="I9" s="432"/>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row>
    <row r="10" spans="1:47" ht="47.25" customHeight="1" thickBot="1" x14ac:dyDescent="0.35">
      <c r="A10" s="218"/>
      <c r="B10" s="438" t="s">
        <v>104</v>
      </c>
      <c r="C10" s="438"/>
      <c r="D10" s="438"/>
      <c r="E10" s="431">
        <f>('Tab 4- Grant Contact Info'!$D$5)</f>
        <v>0</v>
      </c>
      <c r="F10" s="431"/>
      <c r="G10" s="431"/>
      <c r="H10" s="431"/>
      <c r="I10" s="43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row>
    <row r="11" spans="1:47" ht="47.25" customHeight="1" thickBot="1" x14ac:dyDescent="0.4">
      <c r="A11" s="218"/>
      <c r="B11" s="417" t="s">
        <v>99</v>
      </c>
      <c r="C11" s="417"/>
      <c r="D11" s="417"/>
      <c r="E11" s="421"/>
      <c r="F11" s="421"/>
      <c r="G11" s="421"/>
      <c r="H11" s="421"/>
      <c r="I11" s="42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row>
    <row r="12" spans="1:47" ht="20.25" customHeight="1" x14ac:dyDescent="0.3">
      <c r="A12" s="218"/>
      <c r="B12" s="219"/>
      <c r="C12" s="221"/>
      <c r="D12" s="222"/>
      <c r="E12" s="220"/>
      <c r="F12" s="220"/>
      <c r="G12" s="220"/>
      <c r="H12" s="220"/>
      <c r="I12" s="22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row>
    <row r="13" spans="1:47" ht="34.65" customHeight="1" x14ac:dyDescent="0.35">
      <c r="A13" s="223" t="s">
        <v>20</v>
      </c>
      <c r="B13" s="224" t="s">
        <v>117</v>
      </c>
      <c r="C13" s="225"/>
      <c r="D13" s="198"/>
      <c r="E13" s="198"/>
      <c r="F13" s="198"/>
      <c r="G13" s="198"/>
      <c r="H13" s="226"/>
      <c r="I13" s="226"/>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row>
    <row r="14" spans="1:47" ht="15.75" customHeight="1" x14ac:dyDescent="0.35">
      <c r="A14" s="223"/>
      <c r="B14" s="225"/>
      <c r="C14" s="203"/>
      <c r="D14" s="203"/>
      <c r="E14" s="203"/>
      <c r="F14" s="203"/>
      <c r="G14" s="203"/>
      <c r="H14" s="226"/>
      <c r="I14" s="226"/>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row>
    <row r="15" spans="1:47" ht="42" customHeight="1" x14ac:dyDescent="0.4">
      <c r="A15" s="223"/>
      <c r="B15" s="225"/>
      <c r="C15" s="416" t="s">
        <v>128</v>
      </c>
      <c r="D15" s="416"/>
      <c r="E15" s="416"/>
      <c r="F15" s="416"/>
      <c r="G15" s="416"/>
      <c r="H15" s="416"/>
      <c r="I15" s="416"/>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row>
    <row r="16" spans="1:47" ht="22.5" customHeight="1" x14ac:dyDescent="0.4">
      <c r="A16" s="223"/>
      <c r="B16" s="225"/>
      <c r="C16" s="227"/>
      <c r="D16" s="228"/>
      <c r="E16" s="228"/>
      <c r="F16" s="228"/>
      <c r="G16" s="228"/>
      <c r="H16" s="229"/>
      <c r="I16" s="22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row>
    <row r="17" spans="1:47" ht="39.75" customHeight="1" x14ac:dyDescent="0.4">
      <c r="A17" s="223"/>
      <c r="B17" s="225"/>
      <c r="C17" s="416" t="s">
        <v>80</v>
      </c>
      <c r="D17" s="416"/>
      <c r="E17" s="416"/>
      <c r="F17" s="416"/>
      <c r="G17" s="416"/>
      <c r="H17" s="416"/>
      <c r="I17" s="416"/>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row>
    <row r="18" spans="1:47" x14ac:dyDescent="0.25">
      <c r="A18" s="218"/>
      <c r="B18" s="219"/>
      <c r="C18" s="220"/>
      <c r="D18" s="220"/>
      <c r="E18" s="220"/>
      <c r="F18" s="220"/>
      <c r="G18" s="220"/>
      <c r="H18" s="220"/>
      <c r="I18" s="22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row>
    <row r="19" spans="1:47" ht="40.5" customHeight="1" x14ac:dyDescent="0.4">
      <c r="A19" s="223"/>
      <c r="B19" s="225"/>
      <c r="C19" s="434" t="s">
        <v>106</v>
      </c>
      <c r="D19" s="434"/>
      <c r="E19" s="434"/>
      <c r="F19" s="434"/>
      <c r="G19" s="434"/>
      <c r="H19" s="434"/>
      <c r="I19" s="434"/>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row>
    <row r="20" spans="1:47" ht="13.95" customHeight="1" x14ac:dyDescent="0.4">
      <c r="A20" s="223"/>
      <c r="B20" s="225"/>
      <c r="C20" s="227"/>
      <c r="D20" s="228"/>
      <c r="E20" s="228"/>
      <c r="F20" s="228"/>
      <c r="G20" s="228"/>
      <c r="H20" s="229"/>
      <c r="I20" s="229"/>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ht="61.65" customHeight="1" x14ac:dyDescent="0.4">
      <c r="A21" s="223"/>
      <c r="B21" s="225"/>
      <c r="C21" s="434" t="s">
        <v>179</v>
      </c>
      <c r="D21" s="434"/>
      <c r="E21" s="434"/>
      <c r="F21" s="434"/>
      <c r="G21" s="434"/>
      <c r="H21" s="434"/>
      <c r="I21" s="434"/>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row>
    <row r="22" spans="1:47" ht="37.5" customHeight="1" x14ac:dyDescent="0.4">
      <c r="A22" s="223" t="s">
        <v>22</v>
      </c>
      <c r="B22" s="440" t="s">
        <v>130</v>
      </c>
      <c r="C22" s="440"/>
      <c r="D22" s="440"/>
      <c r="E22" s="440"/>
      <c r="F22" s="440"/>
      <c r="G22" s="440"/>
      <c r="H22" s="440"/>
      <c r="I22" s="44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row>
    <row r="23" spans="1:47" ht="27.75" customHeight="1" x14ac:dyDescent="0.4">
      <c r="A23" s="223"/>
      <c r="B23" s="439" t="s">
        <v>129</v>
      </c>
      <c r="C23" s="439"/>
      <c r="D23" s="439"/>
      <c r="E23" s="439"/>
      <c r="F23" s="439"/>
      <c r="G23" s="439"/>
      <c r="H23" s="439"/>
      <c r="I23" s="439"/>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row>
    <row r="24" spans="1:47" ht="17.25" customHeight="1" thickBot="1" x14ac:dyDescent="0.3">
      <c r="A24" s="218"/>
      <c r="B24" s="219"/>
      <c r="C24" s="220"/>
      <c r="D24" s="220"/>
      <c r="E24" s="220"/>
      <c r="F24" s="220"/>
      <c r="G24" s="220"/>
      <c r="H24" s="220"/>
      <c r="I24" s="22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row>
    <row r="25" spans="1:47" ht="33.75" customHeight="1" thickBot="1" x14ac:dyDescent="0.4">
      <c r="A25" s="56"/>
      <c r="B25" s="418" t="s">
        <v>21</v>
      </c>
      <c r="C25" s="419"/>
      <c r="D25" s="419"/>
      <c r="E25" s="419"/>
      <c r="F25" s="419"/>
      <c r="G25" s="419"/>
      <c r="H25" s="419"/>
      <c r="I25" s="42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row>
    <row r="26" spans="1:47" s="57" customFormat="1" ht="18" thickBot="1" x14ac:dyDescent="0.3">
      <c r="A26" s="230"/>
      <c r="B26" s="435"/>
      <c r="C26" s="436"/>
      <c r="D26" s="436"/>
      <c r="E26" s="436"/>
      <c r="F26" s="436"/>
      <c r="G26" s="436"/>
      <c r="H26" s="436"/>
      <c r="I26" s="43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row>
    <row r="27" spans="1:47" ht="48" customHeight="1" thickBot="1" x14ac:dyDescent="0.35">
      <c r="A27" s="218"/>
      <c r="B27" s="219"/>
      <c r="C27" s="231" t="s">
        <v>35</v>
      </c>
      <c r="D27" s="220"/>
      <c r="E27" s="220"/>
      <c r="F27" s="220"/>
      <c r="G27" s="220"/>
      <c r="I27" s="42" t="s">
        <v>42</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row>
    <row r="28" spans="1:47" ht="99.6" customHeight="1" thickBot="1" x14ac:dyDescent="0.3">
      <c r="A28" s="218"/>
      <c r="B28" s="219"/>
      <c r="C28" s="422"/>
      <c r="D28" s="423"/>
      <c r="E28" s="423"/>
      <c r="F28" s="423"/>
      <c r="G28" s="424"/>
      <c r="H28" s="220"/>
      <c r="I28" s="44" t="s">
        <v>60</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row>
    <row r="29" spans="1:47" s="58" customFormat="1" ht="8.25" customHeight="1" thickTop="1" thickBot="1" x14ac:dyDescent="0.3">
      <c r="A29" s="218"/>
      <c r="B29" s="219"/>
      <c r="C29" s="37"/>
      <c r="D29" s="38"/>
      <c r="E29" s="38"/>
      <c r="F29" s="38"/>
      <c r="G29" s="39"/>
      <c r="H29" s="35"/>
      <c r="I29" s="425"/>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row>
    <row r="30" spans="1:47" ht="28.5" customHeight="1" x14ac:dyDescent="0.25">
      <c r="A30" s="218"/>
      <c r="B30" s="219"/>
      <c r="C30" s="399" t="s">
        <v>19</v>
      </c>
      <c r="D30" s="399" t="s">
        <v>8</v>
      </c>
      <c r="E30" s="399" t="s">
        <v>9</v>
      </c>
      <c r="F30" s="399" t="s">
        <v>7</v>
      </c>
      <c r="G30" s="2" t="s">
        <v>10</v>
      </c>
      <c r="H30" s="220"/>
      <c r="I30" s="426"/>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row>
    <row r="31" spans="1:47" ht="15" customHeight="1" x14ac:dyDescent="0.25">
      <c r="A31" s="218"/>
      <c r="B31" s="219"/>
      <c r="C31" s="400"/>
      <c r="D31" s="402"/>
      <c r="E31" s="402"/>
      <c r="F31" s="402"/>
      <c r="G31" s="9"/>
      <c r="H31" s="220"/>
      <c r="I31" s="426"/>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row>
    <row r="32" spans="1:47" ht="15" customHeight="1" x14ac:dyDescent="0.25">
      <c r="A32" s="218"/>
      <c r="B32" s="219"/>
      <c r="C32" s="400"/>
      <c r="D32" s="402"/>
      <c r="E32" s="402"/>
      <c r="F32" s="402"/>
      <c r="G32" s="9"/>
      <c r="H32" s="220"/>
      <c r="I32" s="426"/>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row>
    <row r="33" spans="1:47" ht="25.5" customHeight="1" thickBot="1" x14ac:dyDescent="0.3">
      <c r="A33" s="218"/>
      <c r="B33" s="219"/>
      <c r="C33" s="401"/>
      <c r="D33" s="403"/>
      <c r="E33" s="403"/>
      <c r="F33" s="403"/>
      <c r="G33" s="10"/>
      <c r="H33" s="220"/>
      <c r="I33" s="426"/>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row>
    <row r="34" spans="1:47" ht="33.9" customHeight="1" thickTop="1" thickBot="1" x14ac:dyDescent="0.35">
      <c r="A34" s="218"/>
      <c r="B34" s="219"/>
      <c r="C34" s="8" t="s">
        <v>11</v>
      </c>
      <c r="D34" s="11"/>
      <c r="E34" s="12"/>
      <c r="F34" s="13">
        <f>D34*Text11</f>
        <v>0</v>
      </c>
      <c r="G34" s="4"/>
      <c r="H34" s="220"/>
      <c r="I34" s="426"/>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row>
    <row r="35" spans="1:47" ht="33.9" customHeight="1" thickBot="1" x14ac:dyDescent="0.35">
      <c r="A35" s="218"/>
      <c r="B35" s="219"/>
      <c r="C35" s="3" t="s">
        <v>12</v>
      </c>
      <c r="D35" s="11"/>
      <c r="E35" s="12"/>
      <c r="F35" s="13">
        <f t="shared" ref="F35:F41" si="0">SUM(D35*E35)</f>
        <v>0</v>
      </c>
      <c r="G35" s="5"/>
      <c r="H35" s="220"/>
      <c r="I35" s="426"/>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row>
    <row r="36" spans="1:47" ht="33.9" customHeight="1" thickBot="1" x14ac:dyDescent="0.35">
      <c r="A36" s="218"/>
      <c r="B36" s="219"/>
      <c r="C36" s="3" t="s">
        <v>13</v>
      </c>
      <c r="D36" s="11"/>
      <c r="E36" s="12"/>
      <c r="F36" s="13">
        <f t="shared" si="0"/>
        <v>0</v>
      </c>
      <c r="G36" s="5"/>
      <c r="H36" s="220"/>
      <c r="I36" s="426"/>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33.9" customHeight="1" thickBot="1" x14ac:dyDescent="0.35">
      <c r="A37" s="218"/>
      <c r="B37" s="219"/>
      <c r="C37" s="8" t="s">
        <v>14</v>
      </c>
      <c r="D37" s="11"/>
      <c r="E37" s="12"/>
      <c r="F37" s="13">
        <f t="shared" si="0"/>
        <v>0</v>
      </c>
      <c r="G37" s="5"/>
      <c r="H37" s="220"/>
      <c r="I37" s="426"/>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row>
    <row r="38" spans="1:47" ht="33.9" customHeight="1" thickBot="1" x14ac:dyDescent="0.35">
      <c r="A38" s="218"/>
      <c r="B38" s="219"/>
      <c r="C38" s="3" t="s">
        <v>15</v>
      </c>
      <c r="D38" s="11"/>
      <c r="E38" s="12"/>
      <c r="F38" s="13">
        <f t="shared" si="0"/>
        <v>0</v>
      </c>
      <c r="G38" s="5"/>
      <c r="H38" s="220"/>
      <c r="I38" s="426"/>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46.95" customHeight="1" thickBot="1" x14ac:dyDescent="0.35">
      <c r="A39" s="218"/>
      <c r="B39" s="219"/>
      <c r="C39" s="3" t="s">
        <v>16</v>
      </c>
      <c r="D39" s="11"/>
      <c r="E39" s="12"/>
      <c r="F39" s="13">
        <f t="shared" si="0"/>
        <v>0</v>
      </c>
      <c r="G39" s="5"/>
      <c r="H39" s="220"/>
      <c r="I39" s="42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39.15" customHeight="1" thickBot="1" x14ac:dyDescent="0.35">
      <c r="A40" s="218"/>
      <c r="B40" s="219"/>
      <c r="C40" s="43" t="s">
        <v>17</v>
      </c>
      <c r="D40" s="11"/>
      <c r="E40" s="12"/>
      <c r="F40" s="13">
        <f t="shared" si="0"/>
        <v>0</v>
      </c>
      <c r="G40" s="4"/>
      <c r="H40" s="220"/>
      <c r="I40" s="426"/>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row>
    <row r="41" spans="1:47" ht="30" customHeight="1" thickBot="1" x14ac:dyDescent="0.35">
      <c r="A41" s="218"/>
      <c r="B41" s="219"/>
      <c r="C41" s="3"/>
      <c r="D41" s="11"/>
      <c r="E41" s="12"/>
      <c r="F41" s="13">
        <f t="shared" si="0"/>
        <v>0</v>
      </c>
      <c r="G41" s="4"/>
      <c r="H41" s="220"/>
      <c r="I41" s="426"/>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row>
    <row r="42" spans="1:47" ht="38.25" customHeight="1" thickBot="1" x14ac:dyDescent="0.35">
      <c r="A42" s="218"/>
      <c r="B42" s="219"/>
      <c r="C42" s="6" t="s">
        <v>18</v>
      </c>
      <c r="D42" s="7"/>
      <c r="E42" s="7"/>
      <c r="F42" s="13">
        <f>SUM(F34:F41)</f>
        <v>0</v>
      </c>
      <c r="G42" s="26"/>
      <c r="H42" s="220"/>
      <c r="I42" s="42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row>
    <row r="43" spans="1:47" s="35" customFormat="1" ht="17.25" customHeight="1" thickBot="1" x14ac:dyDescent="0.35">
      <c r="A43" s="218"/>
      <c r="B43" s="219"/>
      <c r="C43" s="232"/>
      <c r="D43" s="233"/>
      <c r="E43" s="233"/>
      <c r="F43" s="234"/>
      <c r="G43" s="233"/>
      <c r="H43" s="220"/>
      <c r="I43" s="235"/>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row>
    <row r="44" spans="1:47" ht="21.9" customHeight="1" thickBot="1" x14ac:dyDescent="0.4">
      <c r="A44" s="218"/>
      <c r="B44" s="219"/>
      <c r="C44" s="404" t="s">
        <v>21</v>
      </c>
      <c r="D44" s="405"/>
      <c r="E44" s="405"/>
      <c r="F44" s="405"/>
      <c r="G44" s="405"/>
      <c r="H44" s="405"/>
      <c r="I44" s="406"/>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row>
    <row r="45" spans="1:47" s="24" customFormat="1" ht="13.2" customHeight="1" thickBot="1" x14ac:dyDescent="0.4">
      <c r="A45" s="236"/>
      <c r="B45" s="237"/>
      <c r="C45" s="238"/>
      <c r="D45" s="238"/>
      <c r="E45" s="238"/>
      <c r="F45" s="238"/>
      <c r="G45" s="238"/>
      <c r="H45" s="36"/>
      <c r="I45" s="40"/>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row>
    <row r="46" spans="1:47" ht="45.75" customHeight="1" thickBot="1" x14ac:dyDescent="0.35">
      <c r="A46" s="218"/>
      <c r="B46" s="219"/>
      <c r="C46" s="231" t="s">
        <v>36</v>
      </c>
      <c r="D46" s="220"/>
      <c r="E46" s="220"/>
      <c r="F46" s="220"/>
      <c r="G46" s="220"/>
      <c r="I46" s="29" t="s">
        <v>42</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row>
    <row r="47" spans="1:47" ht="96.15" customHeight="1" thickBot="1" x14ac:dyDescent="0.3">
      <c r="A47" s="218"/>
      <c r="B47" s="219"/>
      <c r="C47" s="428"/>
      <c r="D47" s="429"/>
      <c r="E47" s="429"/>
      <c r="F47" s="429"/>
      <c r="G47" s="430"/>
      <c r="I47" s="30" t="s">
        <v>61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row>
    <row r="48" spans="1:47" s="35" customFormat="1" ht="8.25" customHeight="1" thickBot="1" x14ac:dyDescent="0.35">
      <c r="A48" s="218"/>
      <c r="B48" s="219"/>
      <c r="C48" s="37"/>
      <c r="D48" s="38"/>
      <c r="E48" s="38"/>
      <c r="F48" s="38"/>
      <c r="G48" s="39"/>
      <c r="I48" s="45"/>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row>
    <row r="49" spans="1:47" ht="28.5" customHeight="1" thickTop="1" x14ac:dyDescent="0.25">
      <c r="A49" s="218"/>
      <c r="B49" s="219"/>
      <c r="C49" s="399" t="s">
        <v>19</v>
      </c>
      <c r="D49" s="399" t="s">
        <v>8</v>
      </c>
      <c r="E49" s="399" t="s">
        <v>9</v>
      </c>
      <c r="F49" s="399" t="s">
        <v>7</v>
      </c>
      <c r="G49" s="242" t="s">
        <v>10</v>
      </c>
      <c r="H49" s="220"/>
      <c r="I49" s="407"/>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row>
    <row r="50" spans="1:47" ht="15" customHeight="1" x14ac:dyDescent="0.25">
      <c r="A50" s="218"/>
      <c r="B50" s="219"/>
      <c r="C50" s="400"/>
      <c r="D50" s="402"/>
      <c r="E50" s="402"/>
      <c r="F50" s="402"/>
      <c r="G50" s="243"/>
      <c r="H50" s="220"/>
      <c r="I50" s="408"/>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15" customHeight="1" x14ac:dyDescent="0.25">
      <c r="A51" s="218"/>
      <c r="B51" s="219"/>
      <c r="C51" s="400"/>
      <c r="D51" s="402"/>
      <c r="E51" s="402"/>
      <c r="F51" s="402"/>
      <c r="G51" s="243"/>
      <c r="H51" s="220"/>
      <c r="I51" s="408"/>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row>
    <row r="52" spans="1:47" ht="25.5" customHeight="1" thickBot="1" x14ac:dyDescent="0.3">
      <c r="A52" s="218"/>
      <c r="B52" s="219"/>
      <c r="C52" s="401"/>
      <c r="D52" s="403"/>
      <c r="E52" s="403"/>
      <c r="F52" s="403"/>
      <c r="G52" s="244"/>
      <c r="H52" s="220"/>
      <c r="I52" s="408"/>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row>
    <row r="53" spans="1:47" ht="34.65" customHeight="1" thickTop="1" thickBot="1" x14ac:dyDescent="0.35">
      <c r="A53" s="218"/>
      <c r="B53" s="219"/>
      <c r="C53" s="8" t="s">
        <v>11</v>
      </c>
      <c r="D53" s="11"/>
      <c r="E53" s="12"/>
      <c r="F53" s="13">
        <f t="shared" ref="F53:F60" si="1">SUM(D53*E53)</f>
        <v>0</v>
      </c>
      <c r="G53" s="4"/>
      <c r="H53" s="220"/>
      <c r="I53" s="408"/>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row>
    <row r="54" spans="1:47" ht="34.65" customHeight="1" thickBot="1" x14ac:dyDescent="0.35">
      <c r="A54" s="218"/>
      <c r="B54" s="219"/>
      <c r="C54" s="3" t="s">
        <v>12</v>
      </c>
      <c r="D54" s="11"/>
      <c r="E54" s="12"/>
      <c r="F54" s="13">
        <f t="shared" si="1"/>
        <v>0</v>
      </c>
      <c r="G54" s="5"/>
      <c r="H54" s="220"/>
      <c r="I54" s="408"/>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row>
    <row r="55" spans="1:47" ht="34.65" customHeight="1" thickBot="1" x14ac:dyDescent="0.35">
      <c r="A55" s="218"/>
      <c r="B55" s="219"/>
      <c r="C55" s="3" t="s">
        <v>13</v>
      </c>
      <c r="D55" s="11"/>
      <c r="E55" s="12"/>
      <c r="F55" s="13">
        <f t="shared" si="1"/>
        <v>0</v>
      </c>
      <c r="G55" s="5"/>
      <c r="H55" s="220"/>
      <c r="I55" s="408"/>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row>
    <row r="56" spans="1:47" ht="34.65" customHeight="1" thickBot="1" x14ac:dyDescent="0.35">
      <c r="A56" s="218"/>
      <c r="B56" s="219"/>
      <c r="C56" s="8" t="s">
        <v>14</v>
      </c>
      <c r="D56" s="11"/>
      <c r="E56" s="12"/>
      <c r="F56" s="13">
        <f t="shared" si="1"/>
        <v>0</v>
      </c>
      <c r="G56" s="5"/>
      <c r="H56" s="220"/>
      <c r="I56" s="408"/>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row>
    <row r="57" spans="1:47" ht="34.65" customHeight="1" thickBot="1" x14ac:dyDescent="0.35">
      <c r="A57" s="218"/>
      <c r="B57" s="219"/>
      <c r="C57" s="3" t="s">
        <v>15</v>
      </c>
      <c r="D57" s="11"/>
      <c r="E57" s="12"/>
      <c r="F57" s="13">
        <f t="shared" si="1"/>
        <v>0</v>
      </c>
      <c r="G57" s="5"/>
      <c r="H57" s="220"/>
      <c r="I57" s="408"/>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row>
    <row r="58" spans="1:47" ht="46.65" customHeight="1" thickBot="1" x14ac:dyDescent="0.35">
      <c r="A58" s="218"/>
      <c r="B58" s="219"/>
      <c r="C58" s="3" t="s">
        <v>16</v>
      </c>
      <c r="D58" s="11"/>
      <c r="E58" s="12"/>
      <c r="F58" s="13">
        <f t="shared" si="1"/>
        <v>0</v>
      </c>
      <c r="G58" s="5"/>
      <c r="H58" s="220"/>
      <c r="I58" s="408"/>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row>
    <row r="59" spans="1:47" ht="61.65" customHeight="1" thickBot="1" x14ac:dyDescent="0.35">
      <c r="A59" s="218"/>
      <c r="B59" s="219"/>
      <c r="C59" s="43" t="s">
        <v>17</v>
      </c>
      <c r="D59" s="11"/>
      <c r="E59" s="12"/>
      <c r="F59" s="13">
        <f t="shared" si="1"/>
        <v>0</v>
      </c>
      <c r="G59" s="4"/>
      <c r="H59" s="220"/>
      <c r="I59" s="408"/>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row>
    <row r="60" spans="1:47" ht="22.5" customHeight="1" thickBot="1" x14ac:dyDescent="0.35">
      <c r="A60" s="218"/>
      <c r="B60" s="219"/>
      <c r="C60" s="3"/>
      <c r="D60" s="11"/>
      <c r="E60" s="12"/>
      <c r="F60" s="13">
        <f t="shared" si="1"/>
        <v>0</v>
      </c>
      <c r="G60" s="4"/>
      <c r="H60" s="220"/>
      <c r="I60" s="408"/>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row>
    <row r="61" spans="1:47" ht="22.5" customHeight="1" thickBot="1" x14ac:dyDescent="0.35">
      <c r="A61" s="218"/>
      <c r="B61" s="219"/>
      <c r="C61" s="6" t="s">
        <v>18</v>
      </c>
      <c r="D61" s="7"/>
      <c r="E61" s="7"/>
      <c r="F61" s="13">
        <f>SUM(F53:F60)</f>
        <v>0</v>
      </c>
      <c r="G61" s="26"/>
      <c r="I61" s="409"/>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row>
    <row r="62" spans="1:47" s="35" customFormat="1" ht="27.45" customHeight="1" thickBot="1" x14ac:dyDescent="0.35">
      <c r="A62" s="218"/>
      <c r="B62" s="219"/>
      <c r="C62" s="232"/>
      <c r="D62" s="233"/>
      <c r="E62" s="233"/>
      <c r="F62" s="234"/>
      <c r="G62" s="233"/>
      <c r="H62" s="220"/>
      <c r="I62" s="24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row>
    <row r="63" spans="1:47" ht="17.399999999999999" x14ac:dyDescent="0.3">
      <c r="A63" s="218"/>
      <c r="B63" s="219"/>
      <c r="C63" s="396" t="s">
        <v>37</v>
      </c>
      <c r="D63" s="397"/>
      <c r="E63" s="397"/>
      <c r="F63" s="397"/>
      <c r="G63" s="397"/>
      <c r="H63" s="397"/>
      <c r="I63" s="398"/>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row>
    <row r="64" spans="1:47" s="48" customFormat="1" ht="21" x14ac:dyDescent="0.4">
      <c r="A64" s="239"/>
      <c r="B64" s="168"/>
      <c r="C64" s="59"/>
      <c r="D64" s="60" t="s">
        <v>38</v>
      </c>
      <c r="E64" s="61"/>
      <c r="F64" s="31">
        <f>$F$42</f>
        <v>0</v>
      </c>
      <c r="G64" s="61"/>
      <c r="H64" s="62"/>
      <c r="I64" s="63"/>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row r="65" spans="1:47" s="48" customFormat="1" ht="21" x14ac:dyDescent="0.4">
      <c r="A65" s="239"/>
      <c r="B65" s="168"/>
      <c r="C65" s="59"/>
      <c r="D65" s="60" t="s">
        <v>39</v>
      </c>
      <c r="E65" s="61"/>
      <c r="F65" s="64">
        <f>$F$61</f>
        <v>0</v>
      </c>
      <c r="G65" s="61"/>
      <c r="H65" s="62"/>
      <c r="I65" s="63"/>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row>
    <row r="66" spans="1:47" s="65" customFormat="1" ht="21" thickBot="1" x14ac:dyDescent="0.4">
      <c r="A66" s="240"/>
      <c r="B66" s="127"/>
      <c r="C66" s="66"/>
      <c r="D66" s="67" t="s">
        <v>40</v>
      </c>
      <c r="E66" s="68"/>
      <c r="F66" s="69">
        <f>SUM(F64:F65)</f>
        <v>0</v>
      </c>
      <c r="G66" s="69"/>
      <c r="H66" s="70"/>
      <c r="I66" s="7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row>
    <row r="67" spans="1:47" x14ac:dyDescent="0.25">
      <c r="A67" s="245"/>
      <c r="B67" s="246"/>
      <c r="C67" s="247"/>
      <c r="D67" s="247"/>
      <c r="E67" s="247"/>
      <c r="F67" s="247"/>
      <c r="G67" s="247"/>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row>
    <row r="68" spans="1:47" x14ac:dyDescent="0.25">
      <c r="A68" s="245"/>
      <c r="B68" s="24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row>
    <row r="69" spans="1:47" x14ac:dyDescent="0.25">
      <c r="A69" s="245"/>
      <c r="B69" s="24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row>
    <row r="70" spans="1:47" x14ac:dyDescent="0.25">
      <c r="A70" s="245"/>
      <c r="B70" s="246"/>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row>
    <row r="71" spans="1:47" x14ac:dyDescent="0.25">
      <c r="A71" s="245"/>
      <c r="B71" s="246"/>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row>
    <row r="72" spans="1:47" x14ac:dyDescent="0.25">
      <c r="A72" s="245"/>
      <c r="B72" s="246"/>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row>
    <row r="73" spans="1:47" x14ac:dyDescent="0.25">
      <c r="A73" s="245"/>
      <c r="B73" s="246"/>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row>
    <row r="74" spans="1:47" x14ac:dyDescent="0.25">
      <c r="A74" s="245"/>
      <c r="B74" s="246"/>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row>
    <row r="75" spans="1:47" x14ac:dyDescent="0.25">
      <c r="A75" s="245"/>
      <c r="B75" s="246"/>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row>
    <row r="76" spans="1:47" x14ac:dyDescent="0.25">
      <c r="A76" s="245"/>
      <c r="B76" s="24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row>
    <row r="77" spans="1:47" x14ac:dyDescent="0.25">
      <c r="A77" s="245"/>
      <c r="B77" s="24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row>
    <row r="78" spans="1:47" x14ac:dyDescent="0.25">
      <c r="A78" s="245"/>
      <c r="B78" s="246"/>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row>
    <row r="79" spans="1:47" x14ac:dyDescent="0.25">
      <c r="A79" s="245"/>
      <c r="B79" s="246"/>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row>
    <row r="80" spans="1:47" x14ac:dyDescent="0.25">
      <c r="A80" s="245"/>
      <c r="B80" s="246"/>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row>
    <row r="81" spans="1:47" x14ac:dyDescent="0.25">
      <c r="A81" s="245"/>
      <c r="B81" s="246"/>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row>
    <row r="82" spans="1:47" x14ac:dyDescent="0.25">
      <c r="A82" s="245"/>
      <c r="B82" s="246"/>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row>
    <row r="83" spans="1:47" x14ac:dyDescent="0.25">
      <c r="A83" s="245"/>
      <c r="B83" s="246"/>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row>
    <row r="84" spans="1:47" x14ac:dyDescent="0.25">
      <c r="A84" s="245"/>
      <c r="B84" s="246"/>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row>
    <row r="85" spans="1:47" x14ac:dyDescent="0.25">
      <c r="A85" s="245"/>
      <c r="B85" s="246"/>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row>
    <row r="86" spans="1:47" x14ac:dyDescent="0.25">
      <c r="A86" s="245"/>
      <c r="B86" s="246"/>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row>
    <row r="87" spans="1:47" x14ac:dyDescent="0.25">
      <c r="A87" s="245"/>
      <c r="B87" s="24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row>
    <row r="88" spans="1:47" x14ac:dyDescent="0.25">
      <c r="A88" s="245"/>
      <c r="B88" s="246"/>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row>
    <row r="89" spans="1:47" x14ac:dyDescent="0.25">
      <c r="A89" s="245"/>
      <c r="B89" s="24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row>
    <row r="90" spans="1:47" x14ac:dyDescent="0.25">
      <c r="A90" s="245"/>
      <c r="B90" s="246"/>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row>
    <row r="91" spans="1:47" x14ac:dyDescent="0.25">
      <c r="A91" s="245"/>
      <c r="B91" s="246"/>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row>
    <row r="92" spans="1:47" x14ac:dyDescent="0.25">
      <c r="A92" s="245"/>
      <c r="B92" s="246"/>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row>
    <row r="93" spans="1:47" x14ac:dyDescent="0.25">
      <c r="A93" s="245"/>
      <c r="B93" s="246"/>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row>
    <row r="94" spans="1:47" x14ac:dyDescent="0.25">
      <c r="A94" s="245"/>
      <c r="B94" s="246"/>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row>
    <row r="95" spans="1:47" x14ac:dyDescent="0.25">
      <c r="A95" s="245"/>
      <c r="B95" s="24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row>
    <row r="96" spans="1:47" x14ac:dyDescent="0.25">
      <c r="A96" s="245"/>
      <c r="B96" s="24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row>
    <row r="97" spans="1:47" x14ac:dyDescent="0.25">
      <c r="A97" s="245"/>
      <c r="B97" s="246"/>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row>
    <row r="98" spans="1:47" x14ac:dyDescent="0.25">
      <c r="A98" s="245"/>
      <c r="B98" s="246"/>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row>
    <row r="99" spans="1:47" x14ac:dyDescent="0.25">
      <c r="A99" s="245"/>
      <c r="B99" s="246"/>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row>
    <row r="100" spans="1:47" x14ac:dyDescent="0.25">
      <c r="A100" s="245"/>
      <c r="B100" s="246"/>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row>
    <row r="101" spans="1:47" x14ac:dyDescent="0.25">
      <c r="A101" s="245"/>
      <c r="B101" s="246"/>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row>
    <row r="102" spans="1:47" x14ac:dyDescent="0.25">
      <c r="A102" s="245"/>
      <c r="B102" s="246"/>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row>
    <row r="103" spans="1:47" x14ac:dyDescent="0.25">
      <c r="A103" s="245"/>
      <c r="B103" s="246"/>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row>
    <row r="104" spans="1:47" x14ac:dyDescent="0.25">
      <c r="A104" s="245"/>
      <c r="B104" s="24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x14ac:dyDescent="0.25">
      <c r="A105" s="245"/>
      <c r="B105" s="246"/>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x14ac:dyDescent="0.25">
      <c r="A106" s="245"/>
      <c r="B106" s="246"/>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row>
    <row r="107" spans="1:47" x14ac:dyDescent="0.25">
      <c r="A107" s="245"/>
      <c r="B107" s="246"/>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row>
    <row r="108" spans="1:47" x14ac:dyDescent="0.25">
      <c r="A108" s="245"/>
      <c r="B108" s="246"/>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row>
    <row r="109" spans="1:47" x14ac:dyDescent="0.25">
      <c r="A109" s="245"/>
      <c r="B109" s="246"/>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row>
    <row r="110" spans="1:47" x14ac:dyDescent="0.25">
      <c r="A110" s="245"/>
      <c r="B110" s="246"/>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row>
    <row r="111" spans="1:47" x14ac:dyDescent="0.25">
      <c r="A111" s="245"/>
      <c r="B111" s="246"/>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row>
    <row r="112" spans="1:47" x14ac:dyDescent="0.25">
      <c r="A112" s="245"/>
      <c r="B112" s="246"/>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row>
    <row r="113" spans="1:47" x14ac:dyDescent="0.25">
      <c r="A113" s="245"/>
      <c r="B113" s="246"/>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row>
    <row r="114" spans="1:47" x14ac:dyDescent="0.25">
      <c r="A114" s="245"/>
      <c r="B114" s="246"/>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row>
    <row r="115" spans="1:47" x14ac:dyDescent="0.25">
      <c r="A115" s="245"/>
      <c r="B115" s="246"/>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row>
    <row r="116" spans="1:47" x14ac:dyDescent="0.25">
      <c r="A116" s="245"/>
      <c r="B116" s="246"/>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row>
    <row r="117" spans="1:47" x14ac:dyDescent="0.25">
      <c r="A117" s="245"/>
      <c r="B117" s="246"/>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row>
    <row r="118" spans="1:47" x14ac:dyDescent="0.25">
      <c r="A118" s="245"/>
      <c r="B118" s="246"/>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row>
    <row r="119" spans="1:47" x14ac:dyDescent="0.25">
      <c r="A119" s="245"/>
      <c r="B119" s="246"/>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row>
    <row r="120" spans="1:47" x14ac:dyDescent="0.25">
      <c r="A120" s="245"/>
      <c r="B120" s="246"/>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row>
    <row r="121" spans="1:47" x14ac:dyDescent="0.25">
      <c r="A121" s="245"/>
      <c r="B121" s="246"/>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row>
    <row r="122" spans="1:47" x14ac:dyDescent="0.25">
      <c r="A122" s="245"/>
      <c r="B122" s="246"/>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row>
    <row r="123" spans="1:47" x14ac:dyDescent="0.25">
      <c r="A123" s="245"/>
      <c r="B123" s="246"/>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row>
    <row r="124" spans="1:47" x14ac:dyDescent="0.25">
      <c r="A124" s="245"/>
      <c r="B124" s="246"/>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row>
    <row r="125" spans="1:47" x14ac:dyDescent="0.25">
      <c r="A125" s="245"/>
      <c r="B125" s="246"/>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row>
    <row r="126" spans="1:47" x14ac:dyDescent="0.25">
      <c r="A126" s="245"/>
      <c r="B126" s="246"/>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row>
    <row r="127" spans="1:47" x14ac:dyDescent="0.25">
      <c r="A127" s="245"/>
      <c r="B127" s="246"/>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row>
    <row r="128" spans="1:47" x14ac:dyDescent="0.25">
      <c r="A128" s="245"/>
      <c r="B128" s="246"/>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row>
    <row r="129" spans="1:47" x14ac:dyDescent="0.25">
      <c r="A129" s="245"/>
      <c r="B129" s="246"/>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row>
    <row r="130" spans="1:47" x14ac:dyDescent="0.25">
      <c r="A130" s="245"/>
      <c r="B130" s="246"/>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row>
    <row r="131" spans="1:47" x14ac:dyDescent="0.25">
      <c r="A131" s="245"/>
      <c r="B131" s="246"/>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row>
    <row r="132" spans="1:47" x14ac:dyDescent="0.25">
      <c r="A132" s="245"/>
      <c r="B132" s="246"/>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row>
    <row r="133" spans="1:47" x14ac:dyDescent="0.25">
      <c r="A133" s="245"/>
      <c r="B133" s="246"/>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row>
    <row r="134" spans="1:47" x14ac:dyDescent="0.25">
      <c r="A134" s="245"/>
      <c r="B134" s="246"/>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row>
    <row r="135" spans="1:47" x14ac:dyDescent="0.25">
      <c r="A135" s="245"/>
      <c r="B135" s="246"/>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row>
    <row r="136" spans="1:47" x14ac:dyDescent="0.25">
      <c r="A136" s="245"/>
      <c r="B136" s="246"/>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row>
    <row r="137" spans="1:47" x14ac:dyDescent="0.25">
      <c r="A137" s="245"/>
      <c r="B137" s="246"/>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row>
    <row r="138" spans="1:47" x14ac:dyDescent="0.25">
      <c r="A138" s="245"/>
      <c r="B138" s="246"/>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row>
    <row r="139" spans="1:47" x14ac:dyDescent="0.25">
      <c r="A139" s="245"/>
      <c r="B139" s="246"/>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row>
    <row r="140" spans="1:47" x14ac:dyDescent="0.25">
      <c r="A140" s="245"/>
      <c r="B140" s="246"/>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row>
    <row r="141" spans="1:47" x14ac:dyDescent="0.25">
      <c r="A141" s="245"/>
      <c r="B141" s="246"/>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row>
    <row r="142" spans="1:47" x14ac:dyDescent="0.25">
      <c r="A142" s="245"/>
      <c r="B142" s="246"/>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row>
    <row r="143" spans="1:47" x14ac:dyDescent="0.25">
      <c r="A143" s="245"/>
      <c r="B143" s="246"/>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row>
    <row r="144" spans="1:47" x14ac:dyDescent="0.25">
      <c r="A144" s="245"/>
      <c r="B144" s="246"/>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row>
    <row r="145" spans="1:47" x14ac:dyDescent="0.25">
      <c r="A145" s="245"/>
      <c r="B145" s="246"/>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row>
    <row r="146" spans="1:47" x14ac:dyDescent="0.25">
      <c r="A146" s="245"/>
      <c r="B146" s="246"/>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row>
    <row r="147" spans="1:47" x14ac:dyDescent="0.25">
      <c r="A147" s="245"/>
      <c r="B147" s="246"/>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row>
    <row r="148" spans="1:47" x14ac:dyDescent="0.25">
      <c r="A148" s="245"/>
      <c r="B148" s="246"/>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row>
    <row r="149" spans="1:47" x14ac:dyDescent="0.25">
      <c r="A149" s="245"/>
      <c r="B149" s="246"/>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row>
    <row r="150" spans="1:47" x14ac:dyDescent="0.25">
      <c r="A150" s="245"/>
      <c r="B150" s="246"/>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row>
    <row r="151" spans="1:47" x14ac:dyDescent="0.25">
      <c r="A151" s="245"/>
      <c r="B151" s="246"/>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row>
    <row r="152" spans="1:47" x14ac:dyDescent="0.25">
      <c r="A152" s="245"/>
      <c r="B152" s="246"/>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row>
    <row r="153" spans="1:47" x14ac:dyDescent="0.25">
      <c r="A153" s="245"/>
      <c r="B153" s="246"/>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row>
    <row r="154" spans="1:47" x14ac:dyDescent="0.25">
      <c r="A154" s="245"/>
      <c r="B154" s="246"/>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row>
    <row r="155" spans="1:47" x14ac:dyDescent="0.25">
      <c r="A155" s="245"/>
      <c r="B155" s="246"/>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row>
    <row r="156" spans="1:47" x14ac:dyDescent="0.25">
      <c r="A156" s="245"/>
      <c r="B156" s="246"/>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row>
    <row r="157" spans="1:47" x14ac:dyDescent="0.25">
      <c r="A157" s="245"/>
      <c r="B157" s="246"/>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row>
    <row r="158" spans="1:47" x14ac:dyDescent="0.25">
      <c r="A158" s="245"/>
      <c r="B158" s="246"/>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row>
    <row r="159" spans="1:47" x14ac:dyDescent="0.25">
      <c r="A159" s="245"/>
      <c r="B159" s="246"/>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row>
    <row r="160" spans="1:47" x14ac:dyDescent="0.25">
      <c r="A160" s="245"/>
      <c r="B160" s="246"/>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row>
    <row r="161" spans="1:47" x14ac:dyDescent="0.25">
      <c r="A161" s="245"/>
      <c r="B161" s="246"/>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row>
    <row r="162" spans="1:47" x14ac:dyDescent="0.25">
      <c r="A162" s="245"/>
      <c r="B162" s="246"/>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row>
    <row r="163" spans="1:47" x14ac:dyDescent="0.25">
      <c r="A163" s="245"/>
      <c r="B163" s="246"/>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row>
    <row r="164" spans="1:47" x14ac:dyDescent="0.25">
      <c r="A164" s="245"/>
      <c r="B164" s="246"/>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row>
    <row r="165" spans="1:47" x14ac:dyDescent="0.25">
      <c r="A165" s="245"/>
      <c r="B165" s="246"/>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row>
    <row r="166" spans="1:47" x14ac:dyDescent="0.25">
      <c r="A166" s="245"/>
      <c r="B166" s="246"/>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row>
    <row r="167" spans="1:47" x14ac:dyDescent="0.25">
      <c r="A167" s="245"/>
      <c r="B167" s="246"/>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row>
    <row r="168" spans="1:47" x14ac:dyDescent="0.25">
      <c r="A168" s="245"/>
      <c r="B168" s="246"/>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row>
    <row r="169" spans="1:47" x14ac:dyDescent="0.25">
      <c r="A169" s="245"/>
      <c r="B169" s="246"/>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row>
    <row r="170" spans="1:47" x14ac:dyDescent="0.25">
      <c r="A170" s="245"/>
      <c r="B170" s="246"/>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row>
    <row r="171" spans="1:47" x14ac:dyDescent="0.25">
      <c r="A171" s="245"/>
      <c r="B171" s="246"/>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row>
    <row r="172" spans="1:47" x14ac:dyDescent="0.25">
      <c r="A172" s="245"/>
      <c r="B172" s="246"/>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row>
    <row r="173" spans="1:47" x14ac:dyDescent="0.25">
      <c r="A173" s="245"/>
      <c r="B173" s="246"/>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row>
    <row r="174" spans="1:47" x14ac:dyDescent="0.25">
      <c r="A174" s="245"/>
      <c r="B174" s="246"/>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row>
    <row r="175" spans="1:47" x14ac:dyDescent="0.25">
      <c r="A175" s="245"/>
      <c r="B175" s="246"/>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row>
    <row r="176" spans="1:47" x14ac:dyDescent="0.25">
      <c r="A176" s="245"/>
      <c r="B176" s="246"/>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row>
    <row r="177" spans="1:47" x14ac:dyDescent="0.25">
      <c r="A177" s="245"/>
      <c r="B177" s="246"/>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row>
    <row r="178" spans="1:47" x14ac:dyDescent="0.25">
      <c r="A178" s="245"/>
      <c r="B178" s="246"/>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row>
    <row r="179" spans="1:47" x14ac:dyDescent="0.25">
      <c r="A179" s="245"/>
      <c r="B179" s="246"/>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row>
    <row r="180" spans="1:47" x14ac:dyDescent="0.25">
      <c r="A180" s="245"/>
      <c r="B180" s="246"/>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row>
    <row r="181" spans="1:47" x14ac:dyDescent="0.25">
      <c r="A181" s="245"/>
      <c r="B181" s="246"/>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row>
    <row r="182" spans="1:47" x14ac:dyDescent="0.25">
      <c r="A182" s="245"/>
      <c r="B182" s="246"/>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row>
    <row r="183" spans="1:47" x14ac:dyDescent="0.25">
      <c r="A183" s="245"/>
      <c r="B183" s="246"/>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row>
    <row r="184" spans="1:47" x14ac:dyDescent="0.25">
      <c r="A184" s="245"/>
      <c r="B184" s="246"/>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row>
    <row r="185" spans="1:47" x14ac:dyDescent="0.25">
      <c r="A185" s="245"/>
      <c r="B185" s="246"/>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row>
    <row r="186" spans="1:47" x14ac:dyDescent="0.25">
      <c r="A186" s="245"/>
      <c r="B186" s="246"/>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row>
    <row r="187" spans="1:47" x14ac:dyDescent="0.25">
      <c r="A187" s="245"/>
      <c r="B187" s="246"/>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row>
    <row r="188" spans="1:47" x14ac:dyDescent="0.25">
      <c r="A188" s="245"/>
      <c r="B188" s="246"/>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row>
    <row r="189" spans="1:47" x14ac:dyDescent="0.25">
      <c r="A189" s="245"/>
      <c r="B189" s="246"/>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47" x14ac:dyDescent="0.25">
      <c r="A190" s="245"/>
      <c r="B190" s="246"/>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row>
    <row r="191" spans="1:47" x14ac:dyDescent="0.25">
      <c r="A191" s="245"/>
      <c r="B191" s="246"/>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row>
    <row r="192" spans="1:47" x14ac:dyDescent="0.25">
      <c r="A192" s="245"/>
      <c r="B192" s="246"/>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row>
    <row r="193" spans="1:47" x14ac:dyDescent="0.25">
      <c r="A193" s="245"/>
      <c r="B193" s="246"/>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row>
    <row r="194" spans="1:47" x14ac:dyDescent="0.25">
      <c r="A194" s="245"/>
      <c r="B194" s="246"/>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row>
    <row r="195" spans="1:47" x14ac:dyDescent="0.25">
      <c r="A195" s="245"/>
      <c r="B195" s="246"/>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row>
    <row r="196" spans="1:47" x14ac:dyDescent="0.25">
      <c r="A196" s="245"/>
      <c r="B196" s="246"/>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row>
    <row r="197" spans="1:47" x14ac:dyDescent="0.25">
      <c r="A197" s="245"/>
      <c r="B197" s="246"/>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row>
    <row r="198" spans="1:47" x14ac:dyDescent="0.25">
      <c r="A198" s="245"/>
      <c r="B198" s="246"/>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row>
    <row r="199" spans="1:47" x14ac:dyDescent="0.25">
      <c r="A199" s="245"/>
      <c r="B199" s="246"/>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row>
    <row r="200" spans="1:47" x14ac:dyDescent="0.25">
      <c r="A200" s="245"/>
      <c r="B200" s="246"/>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row>
    <row r="201" spans="1:47" x14ac:dyDescent="0.25">
      <c r="A201" s="245"/>
      <c r="B201" s="24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row>
    <row r="202" spans="1:47" x14ac:dyDescent="0.25">
      <c r="A202" s="245"/>
      <c r="B202" s="246"/>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row>
    <row r="203" spans="1:47" x14ac:dyDescent="0.25">
      <c r="A203" s="245"/>
      <c r="B203" s="246"/>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row>
    <row r="204" spans="1:47" x14ac:dyDescent="0.25">
      <c r="A204" s="245"/>
      <c r="B204" s="246"/>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row>
    <row r="205" spans="1:47" x14ac:dyDescent="0.25">
      <c r="A205" s="245"/>
      <c r="B205" s="24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row>
    <row r="206" spans="1:47" x14ac:dyDescent="0.25">
      <c r="A206" s="245"/>
      <c r="B206" s="246"/>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row>
    <row r="207" spans="1:47" x14ac:dyDescent="0.25">
      <c r="A207" s="245"/>
      <c r="B207" s="24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row>
    <row r="208" spans="1:47" x14ac:dyDescent="0.25">
      <c r="A208" s="245"/>
      <c r="B208" s="246"/>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row>
    <row r="209" spans="1:47" x14ac:dyDescent="0.25">
      <c r="A209" s="245"/>
      <c r="B209" s="24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row>
    <row r="210" spans="1:47" x14ac:dyDescent="0.25">
      <c r="A210" s="245"/>
      <c r="B210" s="246"/>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row>
    <row r="211" spans="1:47" x14ac:dyDescent="0.25">
      <c r="A211" s="245"/>
      <c r="B211" s="246"/>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row>
    <row r="212" spans="1:47" x14ac:dyDescent="0.25">
      <c r="A212" s="245"/>
      <c r="B212" s="246"/>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row>
    <row r="213" spans="1:47" x14ac:dyDescent="0.25">
      <c r="A213" s="245"/>
      <c r="B213" s="24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row>
    <row r="214" spans="1:47" x14ac:dyDescent="0.25">
      <c r="A214" s="245"/>
      <c r="B214" s="246"/>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row>
    <row r="215" spans="1:47" x14ac:dyDescent="0.25">
      <c r="A215" s="245"/>
      <c r="B215" s="24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row>
    <row r="216" spans="1:47" x14ac:dyDescent="0.25">
      <c r="A216" s="245"/>
      <c r="B216" s="246"/>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row>
    <row r="217" spans="1:47" x14ac:dyDescent="0.25">
      <c r="A217" s="245"/>
      <c r="B217" s="24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row>
    <row r="218" spans="1:47" x14ac:dyDescent="0.25">
      <c r="A218" s="245"/>
      <c r="B218" s="246"/>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row>
    <row r="219" spans="1:47" x14ac:dyDescent="0.25">
      <c r="A219" s="245"/>
      <c r="B219" s="24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row>
    <row r="220" spans="1:47" x14ac:dyDescent="0.25">
      <c r="A220" s="245"/>
      <c r="B220" s="246"/>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row>
    <row r="221" spans="1:47" x14ac:dyDescent="0.25">
      <c r="A221" s="245"/>
      <c r="B221" s="24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row>
    <row r="222" spans="1:47" x14ac:dyDescent="0.25">
      <c r="A222" s="245"/>
      <c r="B222" s="246"/>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row>
    <row r="223" spans="1:47" x14ac:dyDescent="0.25">
      <c r="A223" s="245"/>
      <c r="B223" s="24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row>
    <row r="224" spans="1:47" x14ac:dyDescent="0.25">
      <c r="A224" s="245"/>
      <c r="B224" s="246"/>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row>
    <row r="225" spans="1:47" x14ac:dyDescent="0.25">
      <c r="A225" s="245"/>
      <c r="B225" s="24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row>
    <row r="226" spans="1:47" x14ac:dyDescent="0.25">
      <c r="A226" s="245"/>
      <c r="B226" s="246"/>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row>
    <row r="227" spans="1:47" x14ac:dyDescent="0.25">
      <c r="A227" s="245"/>
      <c r="B227" s="24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row>
    <row r="228" spans="1:47" x14ac:dyDescent="0.25">
      <c r="A228" s="245"/>
      <c r="B228" s="24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row>
    <row r="229" spans="1:47" x14ac:dyDescent="0.25">
      <c r="A229" s="245"/>
      <c r="B229" s="24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row>
    <row r="230" spans="1:47" x14ac:dyDescent="0.25">
      <c r="A230" s="245"/>
      <c r="B230" s="24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row>
    <row r="231" spans="1:47" x14ac:dyDescent="0.25">
      <c r="A231" s="245"/>
      <c r="B231" s="246"/>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row>
    <row r="232" spans="1:47" x14ac:dyDescent="0.25">
      <c r="A232" s="245"/>
      <c r="B232" s="246"/>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row>
    <row r="233" spans="1:47" x14ac:dyDescent="0.25">
      <c r="A233" s="245"/>
      <c r="B233" s="24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row>
    <row r="234" spans="1:47" x14ac:dyDescent="0.25">
      <c r="A234" s="245"/>
      <c r="B234" s="246"/>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row>
    <row r="235" spans="1:47" x14ac:dyDescent="0.25">
      <c r="A235" s="245"/>
      <c r="B235" s="246"/>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row>
    <row r="236" spans="1:47" x14ac:dyDescent="0.25">
      <c r="A236" s="245"/>
      <c r="B236" s="246"/>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row>
    <row r="237" spans="1:47" x14ac:dyDescent="0.25">
      <c r="A237" s="245"/>
      <c r="B237" s="246"/>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row>
    <row r="238" spans="1:47" x14ac:dyDescent="0.25">
      <c r="A238" s="245"/>
      <c r="B238" s="246"/>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row>
    <row r="239" spans="1:47" x14ac:dyDescent="0.25">
      <c r="A239" s="245"/>
      <c r="B239" s="246"/>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row>
    <row r="240" spans="1:47" x14ac:dyDescent="0.25">
      <c r="A240" s="245"/>
      <c r="B240" s="246"/>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row>
    <row r="241" spans="1:47" x14ac:dyDescent="0.25">
      <c r="A241" s="245"/>
      <c r="B241" s="246"/>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row>
    <row r="242" spans="1:47" x14ac:dyDescent="0.25">
      <c r="A242" s="245"/>
      <c r="B242" s="246"/>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row>
    <row r="243" spans="1:47" x14ac:dyDescent="0.25">
      <c r="A243" s="245"/>
      <c r="B243" s="246"/>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row>
    <row r="244" spans="1:47" x14ac:dyDescent="0.25">
      <c r="A244" s="245"/>
      <c r="B244" s="246"/>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row>
    <row r="245" spans="1:47" x14ac:dyDescent="0.25">
      <c r="A245" s="245"/>
      <c r="B245" s="246"/>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row>
    <row r="246" spans="1:47" x14ac:dyDescent="0.25">
      <c r="A246" s="245"/>
      <c r="B246" s="246"/>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row>
    <row r="247" spans="1:47" x14ac:dyDescent="0.25">
      <c r="A247" s="245"/>
      <c r="B247" s="246"/>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row>
    <row r="248" spans="1:47" x14ac:dyDescent="0.25">
      <c r="A248" s="245"/>
      <c r="B248" s="246"/>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row>
    <row r="249" spans="1:47" x14ac:dyDescent="0.25">
      <c r="A249" s="245"/>
      <c r="B249" s="246"/>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row>
    <row r="250" spans="1:47" x14ac:dyDescent="0.25">
      <c r="A250" s="245"/>
      <c r="B250" s="246"/>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row>
    <row r="251" spans="1:47" x14ac:dyDescent="0.25">
      <c r="A251" s="245"/>
      <c r="B251" s="246"/>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row>
    <row r="252" spans="1:47" x14ac:dyDescent="0.25">
      <c r="A252" s="245"/>
      <c r="B252" s="246"/>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row>
    <row r="253" spans="1:47" x14ac:dyDescent="0.25">
      <c r="A253" s="245"/>
      <c r="B253" s="246"/>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row>
    <row r="254" spans="1:47" x14ac:dyDescent="0.25">
      <c r="A254" s="245"/>
      <c r="B254" s="246"/>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row>
    <row r="255" spans="1:47" x14ac:dyDescent="0.25">
      <c r="A255" s="245"/>
      <c r="B255" s="246"/>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row>
    <row r="256" spans="1:47" x14ac:dyDescent="0.25">
      <c r="A256" s="245"/>
      <c r="B256" s="246"/>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row>
    <row r="257" spans="1:47" x14ac:dyDescent="0.25">
      <c r="A257" s="245"/>
      <c r="B257" s="246"/>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row>
    <row r="258" spans="1:47" x14ac:dyDescent="0.25">
      <c r="A258" s="245"/>
      <c r="B258" s="246"/>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row>
    <row r="259" spans="1:47" x14ac:dyDescent="0.25">
      <c r="A259" s="245"/>
      <c r="B259" s="246"/>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row>
    <row r="260" spans="1:47" x14ac:dyDescent="0.25">
      <c r="A260" s="245"/>
      <c r="B260" s="246"/>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row>
    <row r="261" spans="1:47" x14ac:dyDescent="0.25">
      <c r="A261" s="245"/>
      <c r="B261" s="246"/>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row>
    <row r="262" spans="1:47" x14ac:dyDescent="0.25">
      <c r="A262" s="245"/>
      <c r="B262" s="246"/>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row>
    <row r="263" spans="1:47" x14ac:dyDescent="0.25">
      <c r="A263" s="245"/>
      <c r="B263" s="246"/>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row>
    <row r="264" spans="1:47" x14ac:dyDescent="0.25">
      <c r="A264" s="245"/>
      <c r="B264" s="246"/>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row>
    <row r="265" spans="1:47" x14ac:dyDescent="0.25">
      <c r="A265" s="245"/>
      <c r="B265" s="246"/>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row>
    <row r="266" spans="1:47" x14ac:dyDescent="0.25">
      <c r="A266" s="245"/>
      <c r="B266" s="246"/>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row>
    <row r="267" spans="1:47" x14ac:dyDescent="0.25">
      <c r="A267" s="245"/>
      <c r="B267" s="246"/>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row>
    <row r="268" spans="1:47" x14ac:dyDescent="0.25">
      <c r="A268" s="245"/>
      <c r="B268" s="246"/>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row>
    <row r="269" spans="1:47" x14ac:dyDescent="0.25">
      <c r="A269" s="245"/>
      <c r="B269" s="246"/>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row>
    <row r="270" spans="1:47" x14ac:dyDescent="0.25">
      <c r="A270" s="245"/>
      <c r="B270" s="246"/>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row>
    <row r="271" spans="1:47" x14ac:dyDescent="0.25">
      <c r="A271" s="245"/>
      <c r="B271" s="246"/>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row>
    <row r="272" spans="1:47" x14ac:dyDescent="0.25">
      <c r="A272" s="245"/>
      <c r="B272" s="246"/>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row>
    <row r="273" spans="1:47" x14ac:dyDescent="0.25">
      <c r="A273" s="245"/>
      <c r="B273" s="246"/>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row>
    <row r="274" spans="1:47" x14ac:dyDescent="0.25">
      <c r="A274" s="245"/>
      <c r="B274" s="246"/>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row>
    <row r="275" spans="1:47" x14ac:dyDescent="0.25">
      <c r="A275" s="245"/>
      <c r="B275" s="246"/>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row>
    <row r="276" spans="1:47" x14ac:dyDescent="0.25">
      <c r="A276" s="245"/>
      <c r="B276" s="246"/>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row>
    <row r="277" spans="1:47" x14ac:dyDescent="0.25">
      <c r="A277" s="245"/>
      <c r="B277" s="246"/>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row>
    <row r="278" spans="1:47" x14ac:dyDescent="0.25">
      <c r="A278" s="245"/>
      <c r="B278" s="246"/>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row>
    <row r="279" spans="1:47" x14ac:dyDescent="0.25">
      <c r="A279" s="245"/>
      <c r="B279" s="246"/>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row>
    <row r="280" spans="1:47" x14ac:dyDescent="0.25">
      <c r="A280" s="245"/>
      <c r="B280" s="246"/>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row>
    <row r="281" spans="1:47" x14ac:dyDescent="0.25">
      <c r="A281" s="245"/>
      <c r="B281" s="246"/>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row>
    <row r="282" spans="1:47" x14ac:dyDescent="0.25">
      <c r="A282" s="245"/>
      <c r="B282" s="246"/>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row>
    <row r="283" spans="1:47" x14ac:dyDescent="0.25">
      <c r="A283" s="245"/>
      <c r="B283" s="246"/>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row>
    <row r="284" spans="1:47" x14ac:dyDescent="0.25">
      <c r="A284" s="245"/>
      <c r="B284" s="246"/>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row>
    <row r="285" spans="1:47" x14ac:dyDescent="0.25">
      <c r="A285" s="245"/>
      <c r="B285" s="246"/>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row>
    <row r="286" spans="1:47" x14ac:dyDescent="0.25">
      <c r="A286" s="245"/>
      <c r="B286" s="246"/>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row>
    <row r="287" spans="1:47" x14ac:dyDescent="0.25">
      <c r="A287" s="245"/>
      <c r="B287" s="246"/>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row>
    <row r="288" spans="1:47" x14ac:dyDescent="0.25">
      <c r="A288" s="245"/>
      <c r="B288" s="246"/>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row>
    <row r="289" spans="1:47" x14ac:dyDescent="0.25">
      <c r="A289" s="245"/>
      <c r="B289" s="246"/>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row>
    <row r="290" spans="1:47" x14ac:dyDescent="0.25">
      <c r="A290" s="245"/>
      <c r="B290" s="246"/>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row>
    <row r="291" spans="1:47" x14ac:dyDescent="0.25">
      <c r="A291" s="245"/>
      <c r="B291" s="246"/>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row>
    <row r="292" spans="1:47" x14ac:dyDescent="0.25">
      <c r="A292" s="245"/>
      <c r="B292" s="246"/>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row>
    <row r="293" spans="1:47" x14ac:dyDescent="0.25">
      <c r="A293" s="245"/>
      <c r="B293" s="246"/>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row>
    <row r="294" spans="1:47" x14ac:dyDescent="0.25">
      <c r="A294" s="245"/>
      <c r="B294" s="246"/>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row>
    <row r="295" spans="1:47" x14ac:dyDescent="0.25">
      <c r="A295" s="245"/>
      <c r="B295" s="246"/>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row>
    <row r="296" spans="1:47" x14ac:dyDescent="0.25">
      <c r="A296" s="245"/>
      <c r="B296" s="246"/>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row>
    <row r="297" spans="1:47" x14ac:dyDescent="0.25">
      <c r="A297" s="245"/>
      <c r="B297" s="246"/>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row>
    <row r="298" spans="1:47" x14ac:dyDescent="0.25">
      <c r="A298" s="245"/>
      <c r="B298" s="246"/>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row>
    <row r="299" spans="1:47" x14ac:dyDescent="0.25">
      <c r="A299" s="245"/>
      <c r="B299" s="246"/>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row>
    <row r="300" spans="1:47" x14ac:dyDescent="0.25">
      <c r="A300" s="245"/>
      <c r="B300" s="246"/>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row>
    <row r="301" spans="1:47" x14ac:dyDescent="0.25">
      <c r="A301" s="245"/>
      <c r="B301" s="246"/>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row>
    <row r="302" spans="1:47" x14ac:dyDescent="0.25">
      <c r="A302" s="245"/>
      <c r="B302" s="246"/>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row>
    <row r="303" spans="1:47" x14ac:dyDescent="0.25">
      <c r="A303" s="245"/>
      <c r="B303" s="246"/>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row>
    <row r="304" spans="1:47" x14ac:dyDescent="0.25">
      <c r="A304" s="245"/>
      <c r="B304" s="246"/>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row>
    <row r="305" spans="1:47" x14ac:dyDescent="0.25">
      <c r="A305" s="245"/>
      <c r="B305" s="246"/>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row>
    <row r="306" spans="1:47" x14ac:dyDescent="0.25">
      <c r="A306" s="245"/>
      <c r="B306" s="246"/>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row>
    <row r="307" spans="1:47" x14ac:dyDescent="0.25">
      <c r="A307" s="245"/>
      <c r="B307" s="246"/>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row>
    <row r="308" spans="1:47" x14ac:dyDescent="0.25">
      <c r="A308" s="245"/>
      <c r="B308" s="246"/>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row>
    <row r="309" spans="1:47" x14ac:dyDescent="0.25">
      <c r="A309" s="245"/>
      <c r="B309" s="246"/>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row>
    <row r="310" spans="1:47" x14ac:dyDescent="0.25">
      <c r="A310" s="245"/>
      <c r="B310" s="246"/>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row>
    <row r="311" spans="1:47" x14ac:dyDescent="0.25">
      <c r="A311" s="245"/>
      <c r="B311" s="246"/>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row>
    <row r="312" spans="1:47" x14ac:dyDescent="0.25">
      <c r="A312" s="245"/>
      <c r="B312" s="246"/>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row>
    <row r="313" spans="1:47" x14ac:dyDescent="0.25">
      <c r="A313" s="245"/>
      <c r="B313" s="246"/>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row>
    <row r="314" spans="1:47" x14ac:dyDescent="0.25">
      <c r="A314" s="245"/>
      <c r="B314" s="246"/>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row>
    <row r="315" spans="1:47" x14ac:dyDescent="0.25">
      <c r="A315" s="245"/>
      <c r="B315" s="246"/>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row>
    <row r="316" spans="1:47" x14ac:dyDescent="0.25">
      <c r="A316" s="245"/>
      <c r="B316" s="246"/>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row>
    <row r="317" spans="1:47" x14ac:dyDescent="0.25">
      <c r="A317" s="245"/>
      <c r="B317" s="246"/>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row>
    <row r="318" spans="1:47" x14ac:dyDescent="0.25">
      <c r="A318" s="245"/>
      <c r="B318" s="246"/>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row>
    <row r="319" spans="1:47" x14ac:dyDescent="0.25">
      <c r="A319" s="245"/>
      <c r="B319" s="246"/>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row>
    <row r="320" spans="1:47" x14ac:dyDescent="0.25">
      <c r="A320" s="245"/>
      <c r="B320" s="246"/>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row>
    <row r="321" spans="1:47" x14ac:dyDescent="0.25">
      <c r="A321" s="245"/>
      <c r="B321" s="246"/>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row>
    <row r="322" spans="1:47" x14ac:dyDescent="0.25">
      <c r="A322" s="245"/>
      <c r="B322" s="246"/>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row>
    <row r="323" spans="1:47" x14ac:dyDescent="0.25">
      <c r="A323" s="245"/>
      <c r="B323" s="246"/>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row>
    <row r="324" spans="1:47" x14ac:dyDescent="0.25">
      <c r="A324" s="245"/>
      <c r="B324" s="246"/>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row>
    <row r="325" spans="1:47" x14ac:dyDescent="0.25">
      <c r="A325" s="245"/>
      <c r="B325" s="246"/>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row>
    <row r="326" spans="1:47" x14ac:dyDescent="0.25">
      <c r="A326" s="245"/>
      <c r="B326" s="246"/>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row>
    <row r="327" spans="1:47" x14ac:dyDescent="0.25">
      <c r="A327" s="245"/>
      <c r="B327" s="246"/>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row>
    <row r="328" spans="1:47" x14ac:dyDescent="0.25">
      <c r="A328" s="245"/>
      <c r="B328" s="246"/>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row>
    <row r="329" spans="1:47" x14ac:dyDescent="0.25">
      <c r="A329" s="245"/>
      <c r="B329" s="246"/>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row>
    <row r="330" spans="1:47" x14ac:dyDescent="0.25">
      <c r="A330" s="245"/>
      <c r="B330" s="246"/>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row>
    <row r="331" spans="1:47" x14ac:dyDescent="0.25">
      <c r="A331" s="245"/>
      <c r="B331" s="246"/>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row>
    <row r="332" spans="1:47" x14ac:dyDescent="0.25">
      <c r="A332" s="245"/>
      <c r="B332" s="246"/>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row>
    <row r="333" spans="1:47" x14ac:dyDescent="0.25">
      <c r="A333" s="245"/>
      <c r="B333" s="246"/>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row>
    <row r="334" spans="1:47" x14ac:dyDescent="0.25">
      <c r="A334" s="245"/>
      <c r="B334" s="246"/>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row>
    <row r="335" spans="1:47" x14ac:dyDescent="0.25">
      <c r="A335" s="245"/>
      <c r="B335" s="246"/>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row>
    <row r="336" spans="1:47" x14ac:dyDescent="0.25">
      <c r="A336" s="245"/>
      <c r="B336" s="246"/>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row>
    <row r="337" spans="1:47" x14ac:dyDescent="0.25">
      <c r="A337" s="245"/>
      <c r="B337" s="246"/>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row>
    <row r="338" spans="1:47" x14ac:dyDescent="0.25">
      <c r="A338" s="245"/>
      <c r="B338" s="246"/>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row>
    <row r="339" spans="1:47" x14ac:dyDescent="0.25">
      <c r="A339" s="245"/>
      <c r="B339" s="246"/>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row>
    <row r="340" spans="1:47" x14ac:dyDescent="0.25">
      <c r="A340" s="245"/>
      <c r="B340" s="246"/>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row>
    <row r="341" spans="1:47" x14ac:dyDescent="0.25">
      <c r="A341" s="245"/>
      <c r="B341" s="246"/>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row>
    <row r="342" spans="1:47" x14ac:dyDescent="0.25">
      <c r="A342" s="245"/>
      <c r="B342" s="246"/>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row>
    <row r="343" spans="1:47" x14ac:dyDescent="0.25">
      <c r="A343" s="245"/>
      <c r="B343" s="246"/>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row>
    <row r="344" spans="1:47" x14ac:dyDescent="0.25">
      <c r="A344" s="245"/>
      <c r="B344" s="246"/>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row>
    <row r="345" spans="1:47" x14ac:dyDescent="0.25">
      <c r="A345" s="245"/>
      <c r="B345" s="246"/>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row>
    <row r="346" spans="1:47" x14ac:dyDescent="0.25">
      <c r="A346" s="245"/>
      <c r="B346" s="246"/>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row>
    <row r="347" spans="1:47" x14ac:dyDescent="0.25">
      <c r="A347" s="245"/>
      <c r="B347" s="246"/>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row>
    <row r="348" spans="1:47" x14ac:dyDescent="0.25">
      <c r="A348" s="245"/>
      <c r="B348" s="246"/>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row>
    <row r="349" spans="1:47" x14ac:dyDescent="0.25">
      <c r="A349" s="245"/>
      <c r="B349" s="246"/>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row>
    <row r="350" spans="1:47" x14ac:dyDescent="0.25">
      <c r="A350" s="245"/>
      <c r="B350" s="246"/>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row>
    <row r="351" spans="1:47" x14ac:dyDescent="0.25">
      <c r="A351" s="245"/>
      <c r="B351" s="246"/>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row>
    <row r="352" spans="1:47" x14ac:dyDescent="0.25">
      <c r="A352" s="245"/>
      <c r="B352" s="246"/>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row>
    <row r="353" spans="1:47" x14ac:dyDescent="0.25">
      <c r="A353" s="245"/>
      <c r="B353" s="246"/>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row>
    <row r="354" spans="1:47" x14ac:dyDescent="0.25">
      <c r="A354" s="245"/>
      <c r="B354" s="246"/>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row>
    <row r="355" spans="1:47" x14ac:dyDescent="0.25">
      <c r="A355" s="245"/>
      <c r="B355" s="246"/>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row>
    <row r="356" spans="1:47" x14ac:dyDescent="0.25">
      <c r="A356" s="245"/>
      <c r="B356" s="246"/>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row>
    <row r="357" spans="1:47" x14ac:dyDescent="0.25">
      <c r="A357" s="245"/>
      <c r="B357" s="246"/>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row>
    <row r="358" spans="1:47" x14ac:dyDescent="0.25">
      <c r="A358" s="245"/>
      <c r="B358" s="246"/>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row>
    <row r="359" spans="1:47" x14ac:dyDescent="0.25">
      <c r="A359" s="245"/>
      <c r="B359" s="246"/>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row>
    <row r="360" spans="1:47" x14ac:dyDescent="0.25">
      <c r="A360" s="245"/>
      <c r="B360" s="246"/>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row>
    <row r="361" spans="1:47" x14ac:dyDescent="0.25">
      <c r="A361" s="245"/>
      <c r="B361" s="246"/>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row>
    <row r="362" spans="1:47" x14ac:dyDescent="0.25">
      <c r="A362" s="245"/>
      <c r="B362" s="246"/>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row>
    <row r="363" spans="1:47" x14ac:dyDescent="0.25">
      <c r="A363" s="245"/>
      <c r="B363" s="246"/>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row>
    <row r="364" spans="1:47" x14ac:dyDescent="0.25">
      <c r="A364" s="245"/>
      <c r="B364" s="246"/>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row>
    <row r="365" spans="1:47" x14ac:dyDescent="0.25">
      <c r="A365" s="245"/>
      <c r="B365" s="246"/>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row>
    <row r="366" spans="1:47" x14ac:dyDescent="0.25">
      <c r="A366" s="245"/>
      <c r="B366" s="246"/>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row>
    <row r="367" spans="1:47" x14ac:dyDescent="0.25">
      <c r="A367" s="245"/>
      <c r="B367" s="246"/>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row>
    <row r="368" spans="1:47" x14ac:dyDescent="0.25">
      <c r="A368" s="245"/>
      <c r="B368" s="246"/>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row>
    <row r="369" spans="1:47" x14ac:dyDescent="0.25">
      <c r="A369" s="245"/>
      <c r="B369" s="246"/>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row>
    <row r="370" spans="1:47" x14ac:dyDescent="0.25">
      <c r="A370" s="245"/>
      <c r="B370" s="246"/>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row>
    <row r="371" spans="1:47" x14ac:dyDescent="0.25">
      <c r="A371" s="245"/>
      <c r="B371" s="246"/>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row>
    <row r="372" spans="1:47" x14ac:dyDescent="0.25">
      <c r="A372" s="245"/>
      <c r="B372" s="246"/>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row>
    <row r="373" spans="1:47" x14ac:dyDescent="0.25">
      <c r="A373" s="245"/>
      <c r="B373" s="246"/>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row>
    <row r="374" spans="1:47" x14ac:dyDescent="0.25">
      <c r="A374" s="245"/>
      <c r="B374" s="246"/>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row>
    <row r="375" spans="1:47" x14ac:dyDescent="0.25">
      <c r="A375" s="245"/>
      <c r="B375" s="246"/>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row>
    <row r="376" spans="1:47" x14ac:dyDescent="0.25">
      <c r="A376" s="245"/>
      <c r="B376" s="246"/>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row>
    <row r="377" spans="1:47" x14ac:dyDescent="0.25">
      <c r="A377" s="245"/>
      <c r="B377" s="246"/>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row>
    <row r="378" spans="1:47" x14ac:dyDescent="0.25">
      <c r="A378" s="245"/>
      <c r="B378" s="246"/>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row>
    <row r="379" spans="1:47" x14ac:dyDescent="0.25">
      <c r="A379" s="245"/>
      <c r="B379" s="246"/>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row>
    <row r="380" spans="1:47" x14ac:dyDescent="0.25">
      <c r="A380" s="245"/>
      <c r="B380" s="246"/>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row>
    <row r="381" spans="1:47" x14ac:dyDescent="0.25">
      <c r="A381" s="245"/>
      <c r="B381" s="246"/>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row>
    <row r="382" spans="1:47" x14ac:dyDescent="0.25">
      <c r="A382" s="245"/>
      <c r="B382" s="246"/>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row>
    <row r="383" spans="1:47" x14ac:dyDescent="0.25">
      <c r="A383" s="245"/>
      <c r="B383" s="246"/>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row>
    <row r="384" spans="1:47" x14ac:dyDescent="0.25">
      <c r="A384" s="245"/>
      <c r="B384" s="246"/>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row>
    <row r="385" spans="1:47" x14ac:dyDescent="0.25">
      <c r="A385" s="245"/>
      <c r="B385" s="246"/>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row>
    <row r="386" spans="1:47" x14ac:dyDescent="0.25">
      <c r="A386" s="245"/>
      <c r="B386" s="246"/>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row>
    <row r="387" spans="1:47" x14ac:dyDescent="0.25">
      <c r="A387" s="245"/>
      <c r="B387" s="246"/>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row>
    <row r="388" spans="1:47" x14ac:dyDescent="0.25">
      <c r="A388" s="245"/>
      <c r="B388" s="246"/>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row>
    <row r="389" spans="1:47" x14ac:dyDescent="0.25">
      <c r="A389" s="245"/>
      <c r="B389" s="246"/>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row>
    <row r="390" spans="1:47" x14ac:dyDescent="0.25">
      <c r="A390" s="245"/>
      <c r="B390" s="246"/>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row>
    <row r="391" spans="1:47" x14ac:dyDescent="0.25">
      <c r="A391" s="245"/>
      <c r="B391" s="246"/>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row>
    <row r="392" spans="1:47" x14ac:dyDescent="0.25">
      <c r="A392" s="245"/>
      <c r="B392" s="246"/>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row>
    <row r="393" spans="1:47" x14ac:dyDescent="0.25">
      <c r="A393" s="245"/>
      <c r="B393" s="246"/>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row>
    <row r="394" spans="1:47" x14ac:dyDescent="0.25">
      <c r="A394" s="245"/>
      <c r="B394" s="246"/>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row>
    <row r="395" spans="1:47" x14ac:dyDescent="0.25">
      <c r="A395" s="245"/>
      <c r="B395" s="246"/>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row>
    <row r="396" spans="1:47" x14ac:dyDescent="0.25">
      <c r="A396" s="245"/>
      <c r="B396" s="246"/>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row>
    <row r="397" spans="1:47" x14ac:dyDescent="0.25">
      <c r="A397" s="245"/>
      <c r="B397" s="246"/>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row>
    <row r="398" spans="1:47" x14ac:dyDescent="0.25">
      <c r="A398" s="245"/>
      <c r="B398" s="246"/>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row>
    <row r="399" spans="1:47" x14ac:dyDescent="0.25">
      <c r="A399" s="245"/>
      <c r="B399" s="246"/>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row>
    <row r="400" spans="1:47" x14ac:dyDescent="0.25">
      <c r="A400" s="245"/>
      <c r="B400" s="246"/>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row>
    <row r="401" spans="1:47" x14ac:dyDescent="0.25">
      <c r="A401" s="245"/>
      <c r="B401" s="246"/>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row>
    <row r="402" spans="1:47" x14ac:dyDescent="0.25">
      <c r="A402" s="245"/>
      <c r="B402" s="246"/>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row>
    <row r="403" spans="1:47" x14ac:dyDescent="0.25">
      <c r="A403" s="245"/>
      <c r="B403" s="246"/>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row>
    <row r="404" spans="1:47" x14ac:dyDescent="0.25">
      <c r="A404" s="245"/>
      <c r="B404" s="246"/>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row>
    <row r="405" spans="1:47" x14ac:dyDescent="0.25">
      <c r="A405" s="245"/>
      <c r="B405" s="246"/>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row>
    <row r="406" spans="1:47" x14ac:dyDescent="0.25">
      <c r="A406" s="245"/>
      <c r="B406" s="246"/>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row>
    <row r="407" spans="1:47" x14ac:dyDescent="0.25">
      <c r="A407" s="245"/>
      <c r="B407" s="246"/>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row>
    <row r="408" spans="1:47" x14ac:dyDescent="0.25">
      <c r="A408" s="245"/>
      <c r="B408" s="246"/>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row>
    <row r="409" spans="1:47" x14ac:dyDescent="0.25">
      <c r="A409" s="245"/>
      <c r="B409" s="246"/>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row>
    <row r="410" spans="1:47" x14ac:dyDescent="0.25">
      <c r="A410" s="245"/>
      <c r="B410" s="246"/>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row>
    <row r="411" spans="1:47" x14ac:dyDescent="0.25">
      <c r="A411" s="245"/>
      <c r="B411" s="246"/>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row>
    <row r="412" spans="1:47" x14ac:dyDescent="0.25">
      <c r="A412" s="245"/>
      <c r="B412" s="246"/>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row>
    <row r="413" spans="1:47" x14ac:dyDescent="0.25">
      <c r="A413" s="245"/>
      <c r="B413" s="246"/>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row>
    <row r="414" spans="1:47" x14ac:dyDescent="0.25">
      <c r="A414" s="245"/>
      <c r="B414" s="246"/>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row>
    <row r="415" spans="1:47" x14ac:dyDescent="0.25">
      <c r="A415" s="245"/>
      <c r="B415" s="246"/>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row>
    <row r="416" spans="1:47" x14ac:dyDescent="0.25">
      <c r="A416" s="245"/>
      <c r="B416" s="246"/>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row>
    <row r="417" spans="1:47" x14ac:dyDescent="0.25">
      <c r="A417" s="245"/>
      <c r="B417" s="246"/>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row>
    <row r="418" spans="1:47" x14ac:dyDescent="0.25">
      <c r="A418" s="245"/>
      <c r="B418" s="246"/>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row>
    <row r="419" spans="1:47" x14ac:dyDescent="0.25">
      <c r="A419" s="245"/>
      <c r="B419" s="246"/>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row>
    <row r="420" spans="1:47" x14ac:dyDescent="0.25">
      <c r="A420" s="245"/>
      <c r="B420" s="246"/>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row>
    <row r="421" spans="1:47" x14ac:dyDescent="0.25">
      <c r="A421" s="245"/>
      <c r="B421" s="246"/>
      <c r="C421" s="171"/>
      <c r="D421" s="171"/>
      <c r="E421" s="171"/>
      <c r="F421" s="171"/>
      <c r="G421" s="171"/>
      <c r="H421" s="171"/>
      <c r="I421" s="171"/>
      <c r="J421" s="171"/>
      <c r="K421" s="171"/>
      <c r="L421" s="171"/>
      <c r="M421" s="171"/>
      <c r="N421" s="171"/>
    </row>
    <row r="422" spans="1:47" x14ac:dyDescent="0.25">
      <c r="A422" s="245"/>
      <c r="B422" s="246"/>
      <c r="C422" s="171"/>
      <c r="D422" s="171"/>
      <c r="E422" s="171"/>
      <c r="F422" s="171"/>
      <c r="G422" s="171"/>
      <c r="H422" s="171"/>
      <c r="I422" s="171"/>
      <c r="J422" s="171"/>
      <c r="K422" s="171"/>
      <c r="L422" s="171"/>
      <c r="M422" s="171"/>
      <c r="N422" s="171"/>
    </row>
    <row r="423" spans="1:47" x14ac:dyDescent="0.25">
      <c r="A423" s="245"/>
      <c r="B423" s="246"/>
      <c r="C423" s="171"/>
      <c r="D423" s="171"/>
      <c r="E423" s="171"/>
      <c r="F423" s="171"/>
      <c r="G423" s="171"/>
      <c r="H423" s="171"/>
      <c r="I423" s="171"/>
      <c r="J423" s="171"/>
      <c r="K423" s="171"/>
      <c r="L423" s="171"/>
      <c r="M423" s="171"/>
      <c r="N423" s="171"/>
    </row>
    <row r="424" spans="1:47" x14ac:dyDescent="0.25">
      <c r="A424" s="245"/>
      <c r="B424" s="246"/>
      <c r="C424" s="171"/>
      <c r="D424" s="171"/>
      <c r="E424" s="171"/>
      <c r="F424" s="171"/>
      <c r="G424" s="171"/>
      <c r="H424" s="171"/>
      <c r="I424" s="171"/>
      <c r="J424" s="171"/>
      <c r="K424" s="171"/>
      <c r="L424" s="171"/>
      <c r="M424" s="171"/>
      <c r="N424" s="171"/>
    </row>
    <row r="425" spans="1:47" x14ac:dyDescent="0.25">
      <c r="A425" s="245"/>
      <c r="B425" s="246"/>
      <c r="C425" s="171"/>
      <c r="D425" s="171"/>
      <c r="E425" s="171"/>
      <c r="F425" s="171"/>
      <c r="G425" s="171"/>
      <c r="H425" s="171"/>
      <c r="I425" s="171"/>
      <c r="J425" s="171"/>
      <c r="K425" s="171"/>
      <c r="L425" s="171"/>
      <c r="M425" s="171"/>
      <c r="N425" s="171"/>
    </row>
    <row r="426" spans="1:47" x14ac:dyDescent="0.25">
      <c r="A426" s="245"/>
      <c r="B426" s="246"/>
      <c r="C426" s="171"/>
      <c r="D426" s="171"/>
      <c r="E426" s="171"/>
      <c r="F426" s="171"/>
      <c r="G426" s="171"/>
      <c r="H426" s="171"/>
      <c r="I426" s="171"/>
      <c r="J426" s="171"/>
      <c r="K426" s="171"/>
      <c r="L426" s="171"/>
      <c r="M426" s="171"/>
      <c r="N426" s="171"/>
    </row>
  </sheetData>
  <sheetProtection algorithmName="SHA-512" hashValue="apg3K7c1Fn3155yAnGAFPMqQiKn/KL/q0hlGbn+VHMK+s9d2YUSSJwpQjZfWhR8lW5EUBJACa6PLdIpo7+v1Lg==" saltValue="waSmSaMQULKKgPqHDQnuGA=="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4"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6</xdr:col>
                    <xdr:colOff>30480</xdr:colOff>
                    <xdr:row>30</xdr:row>
                    <xdr:rowOff>182880</xdr:rowOff>
                  </from>
                  <to>
                    <xdr:col>8</xdr:col>
                    <xdr:colOff>144780</xdr:colOff>
                    <xdr:row>32</xdr:row>
                    <xdr:rowOff>30480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6</xdr:col>
                    <xdr:colOff>30480</xdr:colOff>
                    <xdr:row>31</xdr:row>
                    <xdr:rowOff>175260</xdr:rowOff>
                  </from>
                  <to>
                    <xdr:col>6</xdr:col>
                    <xdr:colOff>975360</xdr:colOff>
                    <xdr:row>32</xdr:row>
                    <xdr:rowOff>198120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6</xdr:col>
                    <xdr:colOff>30480</xdr:colOff>
                    <xdr:row>30</xdr:row>
                    <xdr:rowOff>0</xdr:rowOff>
                  </from>
                  <to>
                    <xdr:col>6</xdr:col>
                    <xdr:colOff>861060</xdr:colOff>
                    <xdr:row>31</xdr:row>
                    <xdr:rowOff>38100</xdr:rowOff>
                  </to>
                </anchor>
              </controlPr>
            </control>
          </mc:Choice>
        </mc:AlternateContent>
        <mc:AlternateContent xmlns:mc="http://schemas.openxmlformats.org/markup-compatibility/2006">
          <mc:Choice Requires="x14">
            <control shapeId="90118" r:id="rId9" name="Check Box 6">
              <controlPr defaultSize="0" autoFill="0" autoLine="0" autoPict="0">
                <anchor moveWithCells="1">
                  <from>
                    <xdr:col>1</xdr:col>
                    <xdr:colOff>0</xdr:colOff>
                    <xdr:row>18</xdr:row>
                    <xdr:rowOff>0</xdr:rowOff>
                  </from>
                  <to>
                    <xdr:col>2</xdr:col>
                    <xdr:colOff>0</xdr:colOff>
                    <xdr:row>18</xdr:row>
                    <xdr:rowOff>259080</xdr:rowOff>
                  </to>
                </anchor>
              </controlPr>
            </control>
          </mc:Choice>
        </mc:AlternateContent>
        <mc:AlternateContent xmlns:mc="http://schemas.openxmlformats.org/markup-compatibility/2006">
          <mc:Choice Requires="x14">
            <control shapeId="90119" r:id="rId10" name="Check Box 7">
              <controlPr defaultSize="0" autoFill="0" autoLine="0" autoPict="0">
                <anchor moveWithCells="1">
                  <from>
                    <xdr:col>1</xdr:col>
                    <xdr:colOff>0</xdr:colOff>
                    <xdr:row>15</xdr:row>
                    <xdr:rowOff>220980</xdr:rowOff>
                  </from>
                  <to>
                    <xdr:col>2</xdr:col>
                    <xdr:colOff>0</xdr:colOff>
                    <xdr:row>16</xdr:row>
                    <xdr:rowOff>266700</xdr:rowOff>
                  </to>
                </anchor>
              </controlPr>
            </control>
          </mc:Choice>
        </mc:AlternateContent>
        <mc:AlternateContent xmlns:mc="http://schemas.openxmlformats.org/markup-compatibility/2006">
          <mc:Choice Requires="x14">
            <control shapeId="90120" r:id="rId11" name="Check Box 8">
              <controlPr defaultSize="0" autoFill="0" autoLine="0" autoPict="0">
                <anchor moveWithCells="1">
                  <from>
                    <xdr:col>1</xdr:col>
                    <xdr:colOff>22860</xdr:colOff>
                    <xdr:row>14</xdr:row>
                    <xdr:rowOff>68580</xdr:rowOff>
                  </from>
                  <to>
                    <xdr:col>1</xdr:col>
                    <xdr:colOff>266700</xdr:colOff>
                    <xdr:row>14</xdr:row>
                    <xdr:rowOff>403860</xdr:rowOff>
                  </to>
                </anchor>
              </controlPr>
            </control>
          </mc:Choice>
        </mc:AlternateContent>
        <mc:AlternateContent xmlns:mc="http://schemas.openxmlformats.org/markup-compatibility/2006">
          <mc:Choice Requires="x14">
            <control shapeId="90121" r:id="rId12" name="Check Box 9">
              <controlPr defaultSize="0" autoFill="0" autoLine="0" autoPict="0">
                <anchor moveWithCells="1">
                  <from>
                    <xdr:col>1</xdr:col>
                    <xdr:colOff>22860</xdr:colOff>
                    <xdr:row>20</xdr:row>
                    <xdr:rowOff>7620</xdr:rowOff>
                  </from>
                  <to>
                    <xdr:col>2</xdr:col>
                    <xdr:colOff>30480</xdr:colOff>
                    <xdr:row>20</xdr:row>
                    <xdr:rowOff>236220</xdr:rowOff>
                  </to>
                </anchor>
              </controlPr>
            </control>
          </mc:Choice>
        </mc:AlternateContent>
        <mc:AlternateContent xmlns:mc="http://schemas.openxmlformats.org/markup-compatibility/2006">
          <mc:Choice Requires="x14">
            <control shapeId="90122" r:id="rId13" name="Check Box 10">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0123" r:id="rId14" name="Check Box 11">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0124" r:id="rId15" name="Check Box 12">
              <controlPr defaultSize="0" autoFill="0" autoLine="0" autoPict="0">
                <anchor moveWithCells="1">
                  <from>
                    <xdr:col>6</xdr:col>
                    <xdr:colOff>30480</xdr:colOff>
                    <xdr:row>49</xdr:row>
                    <xdr:rowOff>182880</xdr:rowOff>
                  </from>
                  <to>
                    <xdr:col>8</xdr:col>
                    <xdr:colOff>144780</xdr:colOff>
                    <xdr:row>51</xdr:row>
                    <xdr:rowOff>30480</xdr:rowOff>
                  </to>
                </anchor>
              </controlPr>
            </control>
          </mc:Choice>
        </mc:AlternateContent>
        <mc:AlternateContent xmlns:mc="http://schemas.openxmlformats.org/markup-compatibility/2006">
          <mc:Choice Requires="x14">
            <control shapeId="90125" r:id="rId16" name="Check Box 13">
              <controlPr defaultSize="0" autoFill="0" autoLine="0" autoPict="0">
                <anchor moveWithCells="1">
                  <from>
                    <xdr:col>6</xdr:col>
                    <xdr:colOff>30480</xdr:colOff>
                    <xdr:row>50</xdr:row>
                    <xdr:rowOff>175260</xdr:rowOff>
                  </from>
                  <to>
                    <xdr:col>6</xdr:col>
                    <xdr:colOff>975360</xdr:colOff>
                    <xdr:row>51</xdr:row>
                    <xdr:rowOff>198120</xdr:rowOff>
                  </to>
                </anchor>
              </controlPr>
            </control>
          </mc:Choice>
        </mc:AlternateContent>
        <mc:AlternateContent xmlns:mc="http://schemas.openxmlformats.org/markup-compatibility/2006">
          <mc:Choice Requires="x14">
            <control shapeId="90126" r:id="rId17" name="Check Box 14">
              <controlPr defaultSize="0" autoFill="0" autoLine="0" autoPict="0">
                <anchor moveWithCells="1">
                  <from>
                    <xdr:col>6</xdr:col>
                    <xdr:colOff>30480</xdr:colOff>
                    <xdr:row>49</xdr:row>
                    <xdr:rowOff>0</xdr:rowOff>
                  </from>
                  <to>
                    <xdr:col>6</xdr:col>
                    <xdr:colOff>861060</xdr:colOff>
                    <xdr:row>50</xdr:row>
                    <xdr:rowOff>38100</xdr:rowOff>
                  </to>
                </anchor>
              </controlPr>
            </control>
          </mc:Choice>
        </mc:AlternateContent>
        <mc:AlternateContent xmlns:mc="http://schemas.openxmlformats.org/markup-compatibility/2006">
          <mc:Choice Requires="x14">
            <control shapeId="90127" r:id="rId18" name="Check Box 15">
              <controlPr defaultSize="0" autoFill="0" autoLine="0" autoPict="0">
                <anchor moveWithCells="1">
                  <from>
                    <xdr:col>8</xdr:col>
                    <xdr:colOff>1059180</xdr:colOff>
                    <xdr:row>26</xdr:row>
                    <xdr:rowOff>190500</xdr:rowOff>
                  </from>
                  <to>
                    <xdr:col>8</xdr:col>
                    <xdr:colOff>1981200</xdr:colOff>
                    <xdr:row>26</xdr:row>
                    <xdr:rowOff>487680</xdr:rowOff>
                  </to>
                </anchor>
              </controlPr>
            </control>
          </mc:Choice>
        </mc:AlternateContent>
        <mc:AlternateContent xmlns:mc="http://schemas.openxmlformats.org/markup-compatibility/2006">
          <mc:Choice Requires="x14">
            <control shapeId="90128" r:id="rId19" name="Check Box 16">
              <controlPr defaultSize="0" autoFill="0" autoLine="0" autoPict="0">
                <anchor moveWithCells="1">
                  <from>
                    <xdr:col>8</xdr:col>
                    <xdr:colOff>2407920</xdr:colOff>
                    <xdr:row>26</xdr:row>
                    <xdr:rowOff>190500</xdr:rowOff>
                  </from>
                  <to>
                    <xdr:col>8</xdr:col>
                    <xdr:colOff>3345180</xdr:colOff>
                    <xdr:row>26</xdr:row>
                    <xdr:rowOff>487680</xdr:rowOff>
                  </to>
                </anchor>
              </controlPr>
            </control>
          </mc:Choice>
        </mc:AlternateContent>
        <mc:AlternateContent xmlns:mc="http://schemas.openxmlformats.org/markup-compatibility/2006">
          <mc:Choice Requires="x14">
            <control shapeId="90129" r:id="rId20" name="Check Box 17">
              <controlPr defaultSize="0" autoFill="0" autoLine="0" autoPict="0">
                <anchor moveWithCells="1">
                  <from>
                    <xdr:col>8</xdr:col>
                    <xdr:colOff>4998720</xdr:colOff>
                    <xdr:row>26</xdr:row>
                    <xdr:rowOff>228600</xdr:rowOff>
                  </from>
                  <to>
                    <xdr:col>8</xdr:col>
                    <xdr:colOff>5928360</xdr:colOff>
                    <xdr:row>26</xdr:row>
                    <xdr:rowOff>502920</xdr:rowOff>
                  </to>
                </anchor>
              </controlPr>
            </control>
          </mc:Choice>
        </mc:AlternateContent>
        <mc:AlternateContent xmlns:mc="http://schemas.openxmlformats.org/markup-compatibility/2006">
          <mc:Choice Requires="x14">
            <control shapeId="90130" r:id="rId21" name="Check Box 18">
              <controlPr defaultSize="0" autoFill="0" autoLine="0" autoPict="0">
                <anchor moveWithCells="1">
                  <from>
                    <xdr:col>8</xdr:col>
                    <xdr:colOff>3794760</xdr:colOff>
                    <xdr:row>26</xdr:row>
                    <xdr:rowOff>213360</xdr:rowOff>
                  </from>
                  <to>
                    <xdr:col>8</xdr:col>
                    <xdr:colOff>4724400</xdr:colOff>
                    <xdr:row>26</xdr:row>
                    <xdr:rowOff>518160</xdr:rowOff>
                  </to>
                </anchor>
              </controlPr>
            </control>
          </mc:Choice>
        </mc:AlternateContent>
        <mc:AlternateContent xmlns:mc="http://schemas.openxmlformats.org/markup-compatibility/2006">
          <mc:Choice Requires="x14">
            <control shapeId="90131" r:id="rId22" name="Check Box 19">
              <controlPr defaultSize="0" autoFill="0" autoLine="0" autoPict="0">
                <anchor moveWithCells="1">
                  <from>
                    <xdr:col>8</xdr:col>
                    <xdr:colOff>1295400</xdr:colOff>
                    <xdr:row>45</xdr:row>
                    <xdr:rowOff>198120</xdr:rowOff>
                  </from>
                  <to>
                    <xdr:col>8</xdr:col>
                    <xdr:colOff>2217420</xdr:colOff>
                    <xdr:row>45</xdr:row>
                    <xdr:rowOff>495300</xdr:rowOff>
                  </to>
                </anchor>
              </controlPr>
            </control>
          </mc:Choice>
        </mc:AlternateContent>
        <mc:AlternateContent xmlns:mc="http://schemas.openxmlformats.org/markup-compatibility/2006">
          <mc:Choice Requires="x14">
            <control shapeId="90132" r:id="rId23" name="Check Box 20">
              <controlPr defaultSize="0" autoFill="0" autoLine="0" autoPict="0">
                <anchor moveWithCells="1">
                  <from>
                    <xdr:col>8</xdr:col>
                    <xdr:colOff>2613660</xdr:colOff>
                    <xdr:row>45</xdr:row>
                    <xdr:rowOff>198120</xdr:rowOff>
                  </from>
                  <to>
                    <xdr:col>8</xdr:col>
                    <xdr:colOff>3566160</xdr:colOff>
                    <xdr:row>45</xdr:row>
                    <xdr:rowOff>495300</xdr:rowOff>
                  </to>
                </anchor>
              </controlPr>
            </control>
          </mc:Choice>
        </mc:AlternateContent>
        <mc:AlternateContent xmlns:mc="http://schemas.openxmlformats.org/markup-compatibility/2006">
          <mc:Choice Requires="x14">
            <control shapeId="90133" r:id="rId24" name="Check Box 21">
              <controlPr defaultSize="0" autoFill="0" autoLine="0" autoPict="0">
                <anchor moveWithCells="1">
                  <from>
                    <xdr:col>8</xdr:col>
                    <xdr:colOff>5021580</xdr:colOff>
                    <xdr:row>45</xdr:row>
                    <xdr:rowOff>198120</xdr:rowOff>
                  </from>
                  <to>
                    <xdr:col>8</xdr:col>
                    <xdr:colOff>5943600</xdr:colOff>
                    <xdr:row>45</xdr:row>
                    <xdr:rowOff>495300</xdr:rowOff>
                  </to>
                </anchor>
              </controlPr>
            </control>
          </mc:Choice>
        </mc:AlternateContent>
        <mc:AlternateContent xmlns:mc="http://schemas.openxmlformats.org/markup-compatibility/2006">
          <mc:Choice Requires="x14">
            <control shapeId="90134" r:id="rId25" name="Check Box 22">
              <controlPr defaultSize="0" autoFill="0" autoLine="0" autoPict="0">
                <anchor moveWithCells="1">
                  <from>
                    <xdr:col>8</xdr:col>
                    <xdr:colOff>3794760</xdr:colOff>
                    <xdr:row>45</xdr:row>
                    <xdr:rowOff>190500</xdr:rowOff>
                  </from>
                  <to>
                    <xdr:col>8</xdr:col>
                    <xdr:colOff>4732020</xdr:colOff>
                    <xdr:row>45</xdr:row>
                    <xdr:rowOff>487680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U426"/>
  <sheetViews>
    <sheetView zoomScale="65" zoomScaleNormal="65" zoomScaleSheetLayoutView="80" workbookViewId="0">
      <selection activeCell="C15" sqref="C15:I15"/>
    </sheetView>
  </sheetViews>
  <sheetFormatPr defaultColWidth="8.88671875" defaultRowHeight="13.2" x14ac:dyDescent="0.25"/>
  <cols>
    <col min="1" max="1" width="3.5546875" style="53" customWidth="1"/>
    <col min="2" max="2" width="4.5546875" style="52" customWidth="1"/>
    <col min="3" max="3" width="17.33203125" style="34" customWidth="1"/>
    <col min="4" max="4" width="15.109375" style="34" customWidth="1"/>
    <col min="5" max="5" width="12.44140625" style="34" customWidth="1"/>
    <col min="6" max="6" width="17.44140625" style="34" customWidth="1"/>
    <col min="7" max="7" width="20.33203125" style="34" customWidth="1"/>
    <col min="8" max="8" width="2.44140625" style="35" customWidth="1"/>
    <col min="9" max="9" width="114.88671875" style="34" customWidth="1"/>
    <col min="10" max="16384" width="8.88671875" style="34"/>
  </cols>
  <sheetData>
    <row r="1" spans="1:47" ht="31.5" customHeight="1" x14ac:dyDescent="0.35">
      <c r="A1" s="301" t="s">
        <v>86</v>
      </c>
      <c r="B1" s="301"/>
      <c r="C1" s="301"/>
      <c r="D1" s="301"/>
      <c r="E1" s="301"/>
      <c r="F1" s="301"/>
      <c r="G1" s="301"/>
      <c r="H1" s="301"/>
      <c r="I1" s="30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24.75" customHeight="1" x14ac:dyDescent="0.35">
      <c r="A2" s="301" t="s">
        <v>88</v>
      </c>
      <c r="B2" s="301"/>
      <c r="C2" s="301"/>
      <c r="D2" s="301"/>
      <c r="E2" s="301"/>
      <c r="F2" s="301"/>
      <c r="G2" s="301"/>
      <c r="H2" s="301"/>
      <c r="I2" s="30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row>
    <row r="3" spans="1:47" ht="20.25" customHeight="1" x14ac:dyDescent="0.35">
      <c r="A3" s="301" t="s">
        <v>98</v>
      </c>
      <c r="B3" s="301"/>
      <c r="C3" s="301"/>
      <c r="D3" s="301"/>
      <c r="E3" s="301"/>
      <c r="F3" s="301"/>
      <c r="G3" s="301"/>
      <c r="H3" s="301"/>
      <c r="I3" s="30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row>
    <row r="4" spans="1:47" ht="20.399999999999999" x14ac:dyDescent="0.35">
      <c r="A4" s="301" t="s">
        <v>176</v>
      </c>
      <c r="B4" s="301"/>
      <c r="C4" s="301"/>
      <c r="D4" s="301"/>
      <c r="E4" s="301"/>
      <c r="F4" s="301"/>
      <c r="G4" s="301"/>
      <c r="H4" s="301"/>
      <c r="I4" s="30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row>
    <row r="5" spans="1:47" ht="31.2" customHeight="1" thickBot="1" x14ac:dyDescent="0.3">
      <c r="A5" s="218"/>
      <c r="B5" s="219"/>
      <c r="C5" s="220"/>
      <c r="D5" s="220"/>
      <c r="E5" s="220"/>
      <c r="F5" s="220"/>
      <c r="G5" s="220"/>
      <c r="H5" s="220"/>
      <c r="I5" s="22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row>
    <row r="6" spans="1:47" s="15" customFormat="1" ht="27.6" customHeight="1" thickBot="1" x14ac:dyDescent="0.4">
      <c r="A6" s="17"/>
      <c r="B6" s="410" t="s">
        <v>62</v>
      </c>
      <c r="C6" s="411"/>
      <c r="D6" s="411"/>
      <c r="E6" s="411"/>
      <c r="F6" s="411"/>
      <c r="G6" s="411"/>
      <c r="H6" s="411"/>
      <c r="I6" s="412"/>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s="15" customFormat="1" ht="27.6" customHeight="1" thickBot="1" x14ac:dyDescent="0.4">
      <c r="A7" s="54"/>
      <c r="B7" s="413" t="s">
        <v>144</v>
      </c>
      <c r="C7" s="414"/>
      <c r="D7" s="414"/>
      <c r="E7" s="414"/>
      <c r="F7" s="414"/>
      <c r="G7" s="414"/>
      <c r="H7" s="414"/>
      <c r="I7" s="415"/>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row>
    <row r="8" spans="1:47" s="55" customFormat="1" ht="17.399999999999999" x14ac:dyDescent="0.25">
      <c r="A8" s="432"/>
      <c r="B8" s="433"/>
      <c r="C8" s="433"/>
      <c r="D8" s="433"/>
      <c r="E8" s="433"/>
      <c r="F8" s="433"/>
      <c r="G8" s="433"/>
      <c r="H8" s="433"/>
      <c r="I8" s="433"/>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s="55" customFormat="1" ht="17.399999999999999" x14ac:dyDescent="0.25">
      <c r="A9" s="432"/>
      <c r="B9" s="432"/>
      <c r="C9" s="432"/>
      <c r="D9" s="432"/>
      <c r="E9" s="432"/>
      <c r="F9" s="432"/>
      <c r="G9" s="432"/>
      <c r="H9" s="432"/>
      <c r="I9" s="432"/>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row>
    <row r="10" spans="1:47" ht="47.25" customHeight="1" thickBot="1" x14ac:dyDescent="0.35">
      <c r="A10" s="218"/>
      <c r="B10" s="438" t="s">
        <v>104</v>
      </c>
      <c r="C10" s="438"/>
      <c r="D10" s="438"/>
      <c r="E10" s="431">
        <f>('Tab 4- Grant Contact Info'!$D$5)</f>
        <v>0</v>
      </c>
      <c r="F10" s="431"/>
      <c r="G10" s="431"/>
      <c r="H10" s="431"/>
      <c r="I10" s="43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row>
    <row r="11" spans="1:47" ht="47.25" customHeight="1" thickBot="1" x14ac:dyDescent="0.4">
      <c r="A11" s="218"/>
      <c r="B11" s="417" t="s">
        <v>99</v>
      </c>
      <c r="C11" s="417"/>
      <c r="D11" s="417"/>
      <c r="E11" s="421"/>
      <c r="F11" s="421"/>
      <c r="G11" s="421"/>
      <c r="H11" s="421"/>
      <c r="I11" s="42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row>
    <row r="12" spans="1:47" ht="20.25" customHeight="1" x14ac:dyDescent="0.3">
      <c r="A12" s="218"/>
      <c r="B12" s="219"/>
      <c r="C12" s="221"/>
      <c r="D12" s="222"/>
      <c r="E12" s="220"/>
      <c r="F12" s="220"/>
      <c r="G12" s="220"/>
      <c r="H12" s="220"/>
      <c r="I12" s="22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row>
    <row r="13" spans="1:47" ht="34.65" customHeight="1" x14ac:dyDescent="0.35">
      <c r="A13" s="223" t="s">
        <v>20</v>
      </c>
      <c r="B13" s="224" t="s">
        <v>117</v>
      </c>
      <c r="C13" s="225"/>
      <c r="D13" s="198"/>
      <c r="E13" s="198"/>
      <c r="F13" s="198"/>
      <c r="G13" s="198"/>
      <c r="H13" s="226"/>
      <c r="I13" s="226"/>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row>
    <row r="14" spans="1:47" ht="15.75" customHeight="1" x14ac:dyDescent="0.35">
      <c r="A14" s="223"/>
      <c r="B14" s="225"/>
      <c r="C14" s="203"/>
      <c r="D14" s="203"/>
      <c r="E14" s="203"/>
      <c r="F14" s="203"/>
      <c r="G14" s="203"/>
      <c r="H14" s="226"/>
      <c r="I14" s="226"/>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row>
    <row r="15" spans="1:47" ht="42" customHeight="1" x14ac:dyDescent="0.4">
      <c r="A15" s="223"/>
      <c r="B15" s="225"/>
      <c r="C15" s="416" t="s">
        <v>128</v>
      </c>
      <c r="D15" s="416"/>
      <c r="E15" s="416"/>
      <c r="F15" s="416"/>
      <c r="G15" s="416"/>
      <c r="H15" s="416"/>
      <c r="I15" s="416"/>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row>
    <row r="16" spans="1:47" ht="22.5" customHeight="1" x14ac:dyDescent="0.4">
      <c r="A16" s="223"/>
      <c r="B16" s="225"/>
      <c r="C16" s="227"/>
      <c r="D16" s="228"/>
      <c r="E16" s="228"/>
      <c r="F16" s="228"/>
      <c r="G16" s="228"/>
      <c r="H16" s="229"/>
      <c r="I16" s="22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row>
    <row r="17" spans="1:47" ht="39.75" customHeight="1" x14ac:dyDescent="0.4">
      <c r="A17" s="223"/>
      <c r="B17" s="225"/>
      <c r="C17" s="416" t="s">
        <v>80</v>
      </c>
      <c r="D17" s="416"/>
      <c r="E17" s="416"/>
      <c r="F17" s="416"/>
      <c r="G17" s="416"/>
      <c r="H17" s="416"/>
      <c r="I17" s="416"/>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row>
    <row r="18" spans="1:47" x14ac:dyDescent="0.25">
      <c r="A18" s="218"/>
      <c r="B18" s="219"/>
      <c r="C18" s="220"/>
      <c r="D18" s="220"/>
      <c r="E18" s="220"/>
      <c r="F18" s="220"/>
      <c r="G18" s="220"/>
      <c r="H18" s="220"/>
      <c r="I18" s="22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row>
    <row r="19" spans="1:47" ht="40.5" customHeight="1" x14ac:dyDescent="0.4">
      <c r="A19" s="223"/>
      <c r="B19" s="225"/>
      <c r="C19" s="434" t="s">
        <v>106</v>
      </c>
      <c r="D19" s="434"/>
      <c r="E19" s="434"/>
      <c r="F19" s="434"/>
      <c r="G19" s="434"/>
      <c r="H19" s="434"/>
      <c r="I19" s="434"/>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row>
    <row r="20" spans="1:47" ht="13.95" customHeight="1" x14ac:dyDescent="0.4">
      <c r="A20" s="223"/>
      <c r="B20" s="225"/>
      <c r="C20" s="227"/>
      <c r="D20" s="228"/>
      <c r="E20" s="228"/>
      <c r="F20" s="228"/>
      <c r="G20" s="228"/>
      <c r="H20" s="229"/>
      <c r="I20" s="229"/>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ht="61.65" customHeight="1" x14ac:dyDescent="0.4">
      <c r="A21" s="223"/>
      <c r="B21" s="225"/>
      <c r="C21" s="434" t="s">
        <v>179</v>
      </c>
      <c r="D21" s="434"/>
      <c r="E21" s="434"/>
      <c r="F21" s="434"/>
      <c r="G21" s="434"/>
      <c r="H21" s="434"/>
      <c r="I21" s="434"/>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row>
    <row r="22" spans="1:47" ht="37.5" customHeight="1" x14ac:dyDescent="0.4">
      <c r="A22" s="223" t="s">
        <v>22</v>
      </c>
      <c r="B22" s="440" t="s">
        <v>130</v>
      </c>
      <c r="C22" s="440"/>
      <c r="D22" s="440"/>
      <c r="E22" s="440"/>
      <c r="F22" s="440"/>
      <c r="G22" s="440"/>
      <c r="H22" s="440"/>
      <c r="I22" s="44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row>
    <row r="23" spans="1:47" ht="27.75" customHeight="1" x14ac:dyDescent="0.4">
      <c r="A23" s="223"/>
      <c r="B23" s="439" t="s">
        <v>129</v>
      </c>
      <c r="C23" s="439"/>
      <c r="D23" s="439"/>
      <c r="E23" s="439"/>
      <c r="F23" s="439"/>
      <c r="G23" s="439"/>
      <c r="H23" s="439"/>
      <c r="I23" s="439"/>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row>
    <row r="24" spans="1:47" ht="17.25" customHeight="1" thickBot="1" x14ac:dyDescent="0.3">
      <c r="A24" s="218"/>
      <c r="B24" s="219"/>
      <c r="C24" s="220"/>
      <c r="D24" s="220"/>
      <c r="E24" s="220"/>
      <c r="F24" s="220"/>
      <c r="G24" s="220"/>
      <c r="H24" s="220"/>
      <c r="I24" s="22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row>
    <row r="25" spans="1:47" ht="33.75" customHeight="1" thickBot="1" x14ac:dyDescent="0.4">
      <c r="A25" s="56"/>
      <c r="B25" s="418" t="s">
        <v>21</v>
      </c>
      <c r="C25" s="419"/>
      <c r="D25" s="419"/>
      <c r="E25" s="419"/>
      <c r="F25" s="419"/>
      <c r="G25" s="419"/>
      <c r="H25" s="419"/>
      <c r="I25" s="42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row>
    <row r="26" spans="1:47" s="57" customFormat="1" ht="18" thickBot="1" x14ac:dyDescent="0.3">
      <c r="A26" s="230"/>
      <c r="B26" s="435"/>
      <c r="C26" s="436"/>
      <c r="D26" s="436"/>
      <c r="E26" s="436"/>
      <c r="F26" s="436"/>
      <c r="G26" s="436"/>
      <c r="H26" s="436"/>
      <c r="I26" s="43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row>
    <row r="27" spans="1:47" ht="48" customHeight="1" thickBot="1" x14ac:dyDescent="0.35">
      <c r="A27" s="218"/>
      <c r="B27" s="219"/>
      <c r="C27" s="231" t="s">
        <v>35</v>
      </c>
      <c r="D27" s="220"/>
      <c r="E27" s="220"/>
      <c r="F27" s="220"/>
      <c r="G27" s="220"/>
      <c r="I27" s="42" t="s">
        <v>42</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row>
    <row r="28" spans="1:47" ht="99.6" customHeight="1" thickBot="1" x14ac:dyDescent="0.3">
      <c r="A28" s="218"/>
      <c r="B28" s="219"/>
      <c r="C28" s="422"/>
      <c r="D28" s="423"/>
      <c r="E28" s="423"/>
      <c r="F28" s="423"/>
      <c r="G28" s="424"/>
      <c r="H28" s="220"/>
      <c r="I28" s="44" t="s">
        <v>60</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row>
    <row r="29" spans="1:47" s="58" customFormat="1" ht="8.25" customHeight="1" thickTop="1" thickBot="1" x14ac:dyDescent="0.3">
      <c r="A29" s="218"/>
      <c r="B29" s="219"/>
      <c r="C29" s="37"/>
      <c r="D29" s="38"/>
      <c r="E29" s="38"/>
      <c r="F29" s="38"/>
      <c r="G29" s="39"/>
      <c r="H29" s="35"/>
      <c r="I29" s="425"/>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row>
    <row r="30" spans="1:47" ht="28.5" customHeight="1" x14ac:dyDescent="0.25">
      <c r="A30" s="218"/>
      <c r="B30" s="219"/>
      <c r="C30" s="399" t="s">
        <v>19</v>
      </c>
      <c r="D30" s="399" t="s">
        <v>8</v>
      </c>
      <c r="E30" s="399" t="s">
        <v>9</v>
      </c>
      <c r="F30" s="399" t="s">
        <v>7</v>
      </c>
      <c r="G30" s="2" t="s">
        <v>10</v>
      </c>
      <c r="H30" s="220"/>
      <c r="I30" s="426"/>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row>
    <row r="31" spans="1:47" ht="15" customHeight="1" x14ac:dyDescent="0.25">
      <c r="A31" s="218"/>
      <c r="B31" s="219"/>
      <c r="C31" s="400"/>
      <c r="D31" s="402"/>
      <c r="E31" s="402"/>
      <c r="F31" s="402"/>
      <c r="G31" s="9"/>
      <c r="H31" s="220"/>
      <c r="I31" s="426"/>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row>
    <row r="32" spans="1:47" ht="15" customHeight="1" x14ac:dyDescent="0.25">
      <c r="A32" s="218"/>
      <c r="B32" s="219"/>
      <c r="C32" s="400"/>
      <c r="D32" s="402"/>
      <c r="E32" s="402"/>
      <c r="F32" s="402"/>
      <c r="G32" s="9"/>
      <c r="H32" s="220"/>
      <c r="I32" s="426"/>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row>
    <row r="33" spans="1:47" ht="25.5" customHeight="1" thickBot="1" x14ac:dyDescent="0.3">
      <c r="A33" s="218"/>
      <c r="B33" s="219"/>
      <c r="C33" s="401"/>
      <c r="D33" s="403"/>
      <c r="E33" s="403"/>
      <c r="F33" s="403"/>
      <c r="G33" s="10"/>
      <c r="H33" s="220"/>
      <c r="I33" s="426"/>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row>
    <row r="34" spans="1:47" ht="33.9" customHeight="1" thickTop="1" thickBot="1" x14ac:dyDescent="0.35">
      <c r="A34" s="218"/>
      <c r="B34" s="219"/>
      <c r="C34" s="8" t="s">
        <v>11</v>
      </c>
      <c r="D34" s="11"/>
      <c r="E34" s="12"/>
      <c r="F34" s="13">
        <f>D34*Text11</f>
        <v>0</v>
      </c>
      <c r="G34" s="4"/>
      <c r="H34" s="220"/>
      <c r="I34" s="426"/>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row>
    <row r="35" spans="1:47" ht="33.9" customHeight="1" thickBot="1" x14ac:dyDescent="0.35">
      <c r="A35" s="218"/>
      <c r="B35" s="219"/>
      <c r="C35" s="3" t="s">
        <v>12</v>
      </c>
      <c r="D35" s="11"/>
      <c r="E35" s="12"/>
      <c r="F35" s="13">
        <f t="shared" ref="F35:F41" si="0">SUM(D35*E35)</f>
        <v>0</v>
      </c>
      <c r="G35" s="5"/>
      <c r="H35" s="220"/>
      <c r="I35" s="426"/>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row>
    <row r="36" spans="1:47" ht="33.9" customHeight="1" thickBot="1" x14ac:dyDescent="0.35">
      <c r="A36" s="218"/>
      <c r="B36" s="219"/>
      <c r="C36" s="3" t="s">
        <v>13</v>
      </c>
      <c r="D36" s="11"/>
      <c r="E36" s="12"/>
      <c r="F36" s="13">
        <f t="shared" si="0"/>
        <v>0</v>
      </c>
      <c r="G36" s="5"/>
      <c r="H36" s="220"/>
      <c r="I36" s="426"/>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33.9" customHeight="1" thickBot="1" x14ac:dyDescent="0.35">
      <c r="A37" s="218"/>
      <c r="B37" s="219"/>
      <c r="C37" s="8" t="s">
        <v>14</v>
      </c>
      <c r="D37" s="11"/>
      <c r="E37" s="12"/>
      <c r="F37" s="13">
        <f t="shared" si="0"/>
        <v>0</v>
      </c>
      <c r="G37" s="5"/>
      <c r="H37" s="220"/>
      <c r="I37" s="426"/>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row>
    <row r="38" spans="1:47" ht="33.9" customHeight="1" thickBot="1" x14ac:dyDescent="0.35">
      <c r="A38" s="218"/>
      <c r="B38" s="219"/>
      <c r="C38" s="3" t="s">
        <v>15</v>
      </c>
      <c r="D38" s="11"/>
      <c r="E38" s="12"/>
      <c r="F38" s="13">
        <f t="shared" si="0"/>
        <v>0</v>
      </c>
      <c r="G38" s="5"/>
      <c r="H38" s="220"/>
      <c r="I38" s="426"/>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46.95" customHeight="1" thickBot="1" x14ac:dyDescent="0.35">
      <c r="A39" s="218"/>
      <c r="B39" s="219"/>
      <c r="C39" s="3" t="s">
        <v>16</v>
      </c>
      <c r="D39" s="11"/>
      <c r="E39" s="12"/>
      <c r="F39" s="13">
        <f t="shared" si="0"/>
        <v>0</v>
      </c>
      <c r="G39" s="5"/>
      <c r="H39" s="220"/>
      <c r="I39" s="42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39.15" customHeight="1" thickBot="1" x14ac:dyDescent="0.35">
      <c r="A40" s="218"/>
      <c r="B40" s="219"/>
      <c r="C40" s="43" t="s">
        <v>17</v>
      </c>
      <c r="D40" s="11"/>
      <c r="E40" s="12"/>
      <c r="F40" s="13">
        <f t="shared" si="0"/>
        <v>0</v>
      </c>
      <c r="G40" s="4"/>
      <c r="H40" s="220"/>
      <c r="I40" s="426"/>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row>
    <row r="41" spans="1:47" ht="30" customHeight="1" thickBot="1" x14ac:dyDescent="0.35">
      <c r="A41" s="218"/>
      <c r="B41" s="219"/>
      <c r="C41" s="3"/>
      <c r="D41" s="11"/>
      <c r="E41" s="12"/>
      <c r="F41" s="13">
        <f t="shared" si="0"/>
        <v>0</v>
      </c>
      <c r="G41" s="4"/>
      <c r="H41" s="220"/>
      <c r="I41" s="426"/>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row>
    <row r="42" spans="1:47" ht="38.25" customHeight="1" thickBot="1" x14ac:dyDescent="0.35">
      <c r="A42" s="218"/>
      <c r="B42" s="219"/>
      <c r="C42" s="6" t="s">
        <v>18</v>
      </c>
      <c r="D42" s="7"/>
      <c r="E42" s="7"/>
      <c r="F42" s="13">
        <f>SUM(F34:F41)</f>
        <v>0</v>
      </c>
      <c r="G42" s="26"/>
      <c r="H42" s="220"/>
      <c r="I42" s="42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row>
    <row r="43" spans="1:47" s="35" customFormat="1" ht="17.25" customHeight="1" thickBot="1" x14ac:dyDescent="0.35">
      <c r="A43" s="218"/>
      <c r="B43" s="219"/>
      <c r="C43" s="232"/>
      <c r="D43" s="233"/>
      <c r="E43" s="233"/>
      <c r="F43" s="234"/>
      <c r="G43" s="233"/>
      <c r="H43" s="220"/>
      <c r="I43" s="235"/>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row>
    <row r="44" spans="1:47" ht="21.9" customHeight="1" thickBot="1" x14ac:dyDescent="0.4">
      <c r="A44" s="218"/>
      <c r="B44" s="219"/>
      <c r="C44" s="404" t="s">
        <v>21</v>
      </c>
      <c r="D44" s="405"/>
      <c r="E44" s="405"/>
      <c r="F44" s="405"/>
      <c r="G44" s="405"/>
      <c r="H44" s="405"/>
      <c r="I44" s="406"/>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row>
    <row r="45" spans="1:47" s="24" customFormat="1" ht="13.2" customHeight="1" thickBot="1" x14ac:dyDescent="0.4">
      <c r="A45" s="236"/>
      <c r="B45" s="237"/>
      <c r="C45" s="238"/>
      <c r="D45" s="238"/>
      <c r="E45" s="238"/>
      <c r="F45" s="238"/>
      <c r="G45" s="238"/>
      <c r="H45" s="36"/>
      <c r="I45" s="40"/>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row>
    <row r="46" spans="1:47" ht="45.75" customHeight="1" thickBot="1" x14ac:dyDescent="0.35">
      <c r="A46" s="218"/>
      <c r="B46" s="219"/>
      <c r="C46" s="231" t="s">
        <v>36</v>
      </c>
      <c r="D46" s="220"/>
      <c r="E46" s="220"/>
      <c r="F46" s="220"/>
      <c r="G46" s="220"/>
      <c r="I46" s="29" t="s">
        <v>42</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row>
    <row r="47" spans="1:47" ht="96.15" customHeight="1" thickBot="1" x14ac:dyDescent="0.3">
      <c r="A47" s="218"/>
      <c r="B47" s="219"/>
      <c r="C47" s="428"/>
      <c r="D47" s="429"/>
      <c r="E47" s="429"/>
      <c r="F47" s="429"/>
      <c r="G47" s="430"/>
      <c r="I47" s="30" t="s">
        <v>61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row>
    <row r="48" spans="1:47" s="35" customFormat="1" ht="8.25" customHeight="1" thickBot="1" x14ac:dyDescent="0.35">
      <c r="A48" s="218"/>
      <c r="B48" s="219"/>
      <c r="C48" s="37"/>
      <c r="D48" s="38"/>
      <c r="E48" s="38"/>
      <c r="F48" s="38"/>
      <c r="G48" s="39"/>
      <c r="I48" s="45"/>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row>
    <row r="49" spans="1:47" ht="28.5" customHeight="1" thickTop="1" x14ac:dyDescent="0.25">
      <c r="A49" s="218"/>
      <c r="B49" s="219"/>
      <c r="C49" s="399" t="s">
        <v>19</v>
      </c>
      <c r="D49" s="399" t="s">
        <v>8</v>
      </c>
      <c r="E49" s="399" t="s">
        <v>9</v>
      </c>
      <c r="F49" s="399" t="s">
        <v>7</v>
      </c>
      <c r="G49" s="242" t="s">
        <v>10</v>
      </c>
      <c r="H49" s="220"/>
      <c r="I49" s="407"/>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row>
    <row r="50" spans="1:47" ht="15" customHeight="1" x14ac:dyDescent="0.25">
      <c r="A50" s="218"/>
      <c r="B50" s="219"/>
      <c r="C50" s="400"/>
      <c r="D50" s="402"/>
      <c r="E50" s="402"/>
      <c r="F50" s="402"/>
      <c r="G50" s="243"/>
      <c r="H50" s="220"/>
      <c r="I50" s="408"/>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15" customHeight="1" x14ac:dyDescent="0.25">
      <c r="A51" s="218"/>
      <c r="B51" s="219"/>
      <c r="C51" s="400"/>
      <c r="D51" s="402"/>
      <c r="E51" s="402"/>
      <c r="F51" s="402"/>
      <c r="G51" s="243"/>
      <c r="H51" s="220"/>
      <c r="I51" s="408"/>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row>
    <row r="52" spans="1:47" ht="25.5" customHeight="1" thickBot="1" x14ac:dyDescent="0.3">
      <c r="A52" s="218"/>
      <c r="B52" s="219"/>
      <c r="C52" s="401"/>
      <c r="D52" s="403"/>
      <c r="E52" s="403"/>
      <c r="F52" s="403"/>
      <c r="G52" s="244"/>
      <c r="H52" s="220"/>
      <c r="I52" s="408"/>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row>
    <row r="53" spans="1:47" ht="34.65" customHeight="1" thickTop="1" thickBot="1" x14ac:dyDescent="0.35">
      <c r="A53" s="218"/>
      <c r="B53" s="219"/>
      <c r="C53" s="8" t="s">
        <v>11</v>
      </c>
      <c r="D53" s="11"/>
      <c r="E53" s="12"/>
      <c r="F53" s="13">
        <f t="shared" ref="F53:F60" si="1">SUM(D53*E53)</f>
        <v>0</v>
      </c>
      <c r="G53" s="4"/>
      <c r="H53" s="220"/>
      <c r="I53" s="408"/>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row>
    <row r="54" spans="1:47" ht="34.65" customHeight="1" thickBot="1" x14ac:dyDescent="0.35">
      <c r="A54" s="218"/>
      <c r="B54" s="219"/>
      <c r="C54" s="3" t="s">
        <v>12</v>
      </c>
      <c r="D54" s="11"/>
      <c r="E54" s="12"/>
      <c r="F54" s="13">
        <f t="shared" si="1"/>
        <v>0</v>
      </c>
      <c r="G54" s="5"/>
      <c r="H54" s="220"/>
      <c r="I54" s="408"/>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row>
    <row r="55" spans="1:47" ht="34.65" customHeight="1" thickBot="1" x14ac:dyDescent="0.35">
      <c r="A55" s="218"/>
      <c r="B55" s="219"/>
      <c r="C55" s="3" t="s">
        <v>13</v>
      </c>
      <c r="D55" s="11"/>
      <c r="E55" s="12"/>
      <c r="F55" s="13">
        <f t="shared" si="1"/>
        <v>0</v>
      </c>
      <c r="G55" s="5"/>
      <c r="H55" s="220"/>
      <c r="I55" s="408"/>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row>
    <row r="56" spans="1:47" ht="34.65" customHeight="1" thickBot="1" x14ac:dyDescent="0.35">
      <c r="A56" s="218"/>
      <c r="B56" s="219"/>
      <c r="C56" s="8" t="s">
        <v>14</v>
      </c>
      <c r="D56" s="11"/>
      <c r="E56" s="12"/>
      <c r="F56" s="13">
        <f t="shared" si="1"/>
        <v>0</v>
      </c>
      <c r="G56" s="5"/>
      <c r="H56" s="220"/>
      <c r="I56" s="408"/>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row>
    <row r="57" spans="1:47" ht="34.65" customHeight="1" thickBot="1" x14ac:dyDescent="0.35">
      <c r="A57" s="218"/>
      <c r="B57" s="219"/>
      <c r="C57" s="3" t="s">
        <v>15</v>
      </c>
      <c r="D57" s="11"/>
      <c r="E57" s="12"/>
      <c r="F57" s="13">
        <f t="shared" si="1"/>
        <v>0</v>
      </c>
      <c r="G57" s="5"/>
      <c r="H57" s="220"/>
      <c r="I57" s="408"/>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row>
    <row r="58" spans="1:47" ht="46.65" customHeight="1" thickBot="1" x14ac:dyDescent="0.35">
      <c r="A58" s="218"/>
      <c r="B58" s="219"/>
      <c r="C58" s="3" t="s">
        <v>16</v>
      </c>
      <c r="D58" s="11"/>
      <c r="E58" s="12"/>
      <c r="F58" s="13">
        <f t="shared" si="1"/>
        <v>0</v>
      </c>
      <c r="G58" s="5"/>
      <c r="H58" s="220"/>
      <c r="I58" s="408"/>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row>
    <row r="59" spans="1:47" ht="61.65" customHeight="1" thickBot="1" x14ac:dyDescent="0.35">
      <c r="A59" s="218"/>
      <c r="B59" s="219"/>
      <c r="C59" s="43" t="s">
        <v>17</v>
      </c>
      <c r="D59" s="11"/>
      <c r="E59" s="12"/>
      <c r="F59" s="13">
        <f t="shared" si="1"/>
        <v>0</v>
      </c>
      <c r="G59" s="4"/>
      <c r="H59" s="220"/>
      <c r="I59" s="408"/>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row>
    <row r="60" spans="1:47" ht="22.5" customHeight="1" thickBot="1" x14ac:dyDescent="0.35">
      <c r="A60" s="218"/>
      <c r="B60" s="219"/>
      <c r="C60" s="3"/>
      <c r="D60" s="11"/>
      <c r="E60" s="12"/>
      <c r="F60" s="13">
        <f t="shared" si="1"/>
        <v>0</v>
      </c>
      <c r="G60" s="4"/>
      <c r="H60" s="220"/>
      <c r="I60" s="408"/>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row>
    <row r="61" spans="1:47" ht="22.5" customHeight="1" thickBot="1" x14ac:dyDescent="0.35">
      <c r="A61" s="218"/>
      <c r="B61" s="219"/>
      <c r="C61" s="6" t="s">
        <v>18</v>
      </c>
      <c r="D61" s="7"/>
      <c r="E61" s="7"/>
      <c r="F61" s="13">
        <f>SUM(F53:F60)</f>
        <v>0</v>
      </c>
      <c r="G61" s="26"/>
      <c r="I61" s="409"/>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row>
    <row r="62" spans="1:47" s="35" customFormat="1" ht="27.45" customHeight="1" thickBot="1" x14ac:dyDescent="0.35">
      <c r="A62" s="218"/>
      <c r="B62" s="219"/>
      <c r="C62" s="232"/>
      <c r="D62" s="233"/>
      <c r="E62" s="233"/>
      <c r="F62" s="234"/>
      <c r="G62" s="233"/>
      <c r="H62" s="220"/>
      <c r="I62" s="24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row>
    <row r="63" spans="1:47" ht="17.399999999999999" x14ac:dyDescent="0.3">
      <c r="A63" s="218"/>
      <c r="B63" s="219"/>
      <c r="C63" s="396" t="s">
        <v>37</v>
      </c>
      <c r="D63" s="397"/>
      <c r="E63" s="397"/>
      <c r="F63" s="397"/>
      <c r="G63" s="397"/>
      <c r="H63" s="397"/>
      <c r="I63" s="398"/>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row>
    <row r="64" spans="1:47" s="48" customFormat="1" ht="21" x14ac:dyDescent="0.4">
      <c r="A64" s="239"/>
      <c r="B64" s="168"/>
      <c r="C64" s="59"/>
      <c r="D64" s="60" t="s">
        <v>38</v>
      </c>
      <c r="E64" s="61"/>
      <c r="F64" s="31">
        <f>$F$42</f>
        <v>0</v>
      </c>
      <c r="G64" s="61"/>
      <c r="H64" s="62"/>
      <c r="I64" s="63"/>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row r="65" spans="1:47" s="48" customFormat="1" ht="21" x14ac:dyDescent="0.4">
      <c r="A65" s="239"/>
      <c r="B65" s="168"/>
      <c r="C65" s="59"/>
      <c r="D65" s="60" t="s">
        <v>39</v>
      </c>
      <c r="E65" s="61"/>
      <c r="F65" s="64">
        <f>$F$61</f>
        <v>0</v>
      </c>
      <c r="G65" s="61"/>
      <c r="H65" s="62"/>
      <c r="I65" s="63"/>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row>
    <row r="66" spans="1:47" s="65" customFormat="1" ht="21" thickBot="1" x14ac:dyDescent="0.4">
      <c r="A66" s="240"/>
      <c r="B66" s="127"/>
      <c r="C66" s="66"/>
      <c r="D66" s="67" t="s">
        <v>40</v>
      </c>
      <c r="E66" s="68"/>
      <c r="F66" s="69">
        <f>SUM(F64:F65)</f>
        <v>0</v>
      </c>
      <c r="G66" s="69"/>
      <c r="H66" s="70"/>
      <c r="I66" s="7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row>
    <row r="67" spans="1:47" x14ac:dyDescent="0.25">
      <c r="A67" s="245"/>
      <c r="B67" s="246"/>
      <c r="C67" s="247"/>
      <c r="D67" s="247"/>
      <c r="E67" s="247"/>
      <c r="F67" s="247"/>
      <c r="G67" s="247"/>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row>
    <row r="68" spans="1:47" x14ac:dyDescent="0.25">
      <c r="A68" s="245"/>
      <c r="B68" s="24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row>
    <row r="69" spans="1:47" x14ac:dyDescent="0.25">
      <c r="A69" s="245"/>
      <c r="B69" s="24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row>
    <row r="70" spans="1:47" x14ac:dyDescent="0.25">
      <c r="A70" s="245"/>
      <c r="B70" s="246"/>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row>
    <row r="71" spans="1:47" x14ac:dyDescent="0.25">
      <c r="A71" s="245"/>
      <c r="B71" s="246"/>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row>
    <row r="72" spans="1:47" x14ac:dyDescent="0.25">
      <c r="A72" s="245"/>
      <c r="B72" s="246"/>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row>
    <row r="73" spans="1:47" x14ac:dyDescent="0.25">
      <c r="A73" s="245"/>
      <c r="B73" s="246"/>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row>
    <row r="74" spans="1:47" x14ac:dyDescent="0.25">
      <c r="A74" s="245"/>
      <c r="B74" s="246"/>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row>
    <row r="75" spans="1:47" x14ac:dyDescent="0.25">
      <c r="A75" s="245"/>
      <c r="B75" s="246"/>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row>
    <row r="76" spans="1:47" x14ac:dyDescent="0.25">
      <c r="A76" s="245"/>
      <c r="B76" s="24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row>
    <row r="77" spans="1:47" x14ac:dyDescent="0.25">
      <c r="A77" s="245"/>
      <c r="B77" s="24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row>
    <row r="78" spans="1:47" x14ac:dyDescent="0.25">
      <c r="A78" s="245"/>
      <c r="B78" s="246"/>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row>
    <row r="79" spans="1:47" x14ac:dyDescent="0.25">
      <c r="A79" s="245"/>
      <c r="B79" s="246"/>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row>
    <row r="80" spans="1:47" x14ac:dyDescent="0.25">
      <c r="A80" s="245"/>
      <c r="B80" s="246"/>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row>
    <row r="81" spans="1:47" x14ac:dyDescent="0.25">
      <c r="A81" s="245"/>
      <c r="B81" s="246"/>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row>
    <row r="82" spans="1:47" x14ac:dyDescent="0.25">
      <c r="A82" s="245"/>
      <c r="B82" s="246"/>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row>
    <row r="83" spans="1:47" x14ac:dyDescent="0.25">
      <c r="A83" s="245"/>
      <c r="B83" s="246"/>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row>
    <row r="84" spans="1:47" x14ac:dyDescent="0.25">
      <c r="A84" s="245"/>
      <c r="B84" s="246"/>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row>
    <row r="85" spans="1:47" x14ac:dyDescent="0.25">
      <c r="A85" s="245"/>
      <c r="B85" s="246"/>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row>
    <row r="86" spans="1:47" x14ac:dyDescent="0.25">
      <c r="A86" s="245"/>
      <c r="B86" s="246"/>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row>
    <row r="87" spans="1:47" x14ac:dyDescent="0.25">
      <c r="A87" s="245"/>
      <c r="B87" s="24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row>
    <row r="88" spans="1:47" x14ac:dyDescent="0.25">
      <c r="A88" s="245"/>
      <c r="B88" s="246"/>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row>
    <row r="89" spans="1:47" x14ac:dyDescent="0.25">
      <c r="A89" s="245"/>
      <c r="B89" s="24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row>
    <row r="90" spans="1:47" x14ac:dyDescent="0.25">
      <c r="A90" s="245"/>
      <c r="B90" s="246"/>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row>
    <row r="91" spans="1:47" x14ac:dyDescent="0.25">
      <c r="A91" s="245"/>
      <c r="B91" s="246"/>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row>
    <row r="92" spans="1:47" x14ac:dyDescent="0.25">
      <c r="A92" s="245"/>
      <c r="B92" s="246"/>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row>
    <row r="93" spans="1:47" x14ac:dyDescent="0.25">
      <c r="A93" s="245"/>
      <c r="B93" s="246"/>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row>
    <row r="94" spans="1:47" x14ac:dyDescent="0.25">
      <c r="A94" s="245"/>
      <c r="B94" s="246"/>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row>
    <row r="95" spans="1:47" x14ac:dyDescent="0.25">
      <c r="A95" s="245"/>
      <c r="B95" s="24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row>
    <row r="96" spans="1:47" x14ac:dyDescent="0.25">
      <c r="A96" s="245"/>
      <c r="B96" s="24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row>
    <row r="97" spans="1:47" x14ac:dyDescent="0.25">
      <c r="A97" s="245"/>
      <c r="B97" s="246"/>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row>
    <row r="98" spans="1:47" x14ac:dyDescent="0.25">
      <c r="A98" s="245"/>
      <c r="B98" s="246"/>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row>
    <row r="99" spans="1:47" x14ac:dyDescent="0.25">
      <c r="A99" s="245"/>
      <c r="B99" s="246"/>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row>
    <row r="100" spans="1:47" x14ac:dyDescent="0.25">
      <c r="A100" s="245"/>
      <c r="B100" s="246"/>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row>
    <row r="101" spans="1:47" x14ac:dyDescent="0.25">
      <c r="A101" s="245"/>
      <c r="B101" s="246"/>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row>
    <row r="102" spans="1:47" x14ac:dyDescent="0.25">
      <c r="A102" s="245"/>
      <c r="B102" s="246"/>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row>
    <row r="103" spans="1:47" x14ac:dyDescent="0.25">
      <c r="A103" s="245"/>
      <c r="B103" s="246"/>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row>
    <row r="104" spans="1:47" x14ac:dyDescent="0.25">
      <c r="A104" s="245"/>
      <c r="B104" s="24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x14ac:dyDescent="0.25">
      <c r="A105" s="245"/>
      <c r="B105" s="246"/>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x14ac:dyDescent="0.25">
      <c r="A106" s="245"/>
      <c r="B106" s="246"/>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row>
    <row r="107" spans="1:47" x14ac:dyDescent="0.25">
      <c r="A107" s="245"/>
      <c r="B107" s="246"/>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row>
    <row r="108" spans="1:47" x14ac:dyDescent="0.25">
      <c r="A108" s="245"/>
      <c r="B108" s="246"/>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row>
    <row r="109" spans="1:47" x14ac:dyDescent="0.25">
      <c r="A109" s="245"/>
      <c r="B109" s="246"/>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row>
    <row r="110" spans="1:47" x14ac:dyDescent="0.25">
      <c r="A110" s="245"/>
      <c r="B110" s="246"/>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row>
    <row r="111" spans="1:47" x14ac:dyDescent="0.25">
      <c r="A111" s="245"/>
      <c r="B111" s="246"/>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row>
    <row r="112" spans="1:47" x14ac:dyDescent="0.25">
      <c r="A112" s="245"/>
      <c r="B112" s="246"/>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row>
    <row r="113" spans="1:47" x14ac:dyDescent="0.25">
      <c r="A113" s="245"/>
      <c r="B113" s="246"/>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row>
    <row r="114" spans="1:47" x14ac:dyDescent="0.25">
      <c r="A114" s="245"/>
      <c r="B114" s="246"/>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row>
    <row r="115" spans="1:47" x14ac:dyDescent="0.25">
      <c r="A115" s="245"/>
      <c r="B115" s="246"/>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row>
    <row r="116" spans="1:47" x14ac:dyDescent="0.25">
      <c r="A116" s="245"/>
      <c r="B116" s="246"/>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row>
    <row r="117" spans="1:47" x14ac:dyDescent="0.25">
      <c r="A117" s="245"/>
      <c r="B117" s="246"/>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row>
    <row r="118" spans="1:47" x14ac:dyDescent="0.25">
      <c r="A118" s="245"/>
      <c r="B118" s="246"/>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row>
    <row r="119" spans="1:47" x14ac:dyDescent="0.25">
      <c r="A119" s="245"/>
      <c r="B119" s="246"/>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row>
    <row r="120" spans="1:47" x14ac:dyDescent="0.25">
      <c r="A120" s="245"/>
      <c r="B120" s="246"/>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row>
    <row r="121" spans="1:47" x14ac:dyDescent="0.25">
      <c r="A121" s="245"/>
      <c r="B121" s="246"/>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row>
    <row r="122" spans="1:47" x14ac:dyDescent="0.25">
      <c r="A122" s="245"/>
      <c r="B122" s="246"/>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row>
    <row r="123" spans="1:47" x14ac:dyDescent="0.25">
      <c r="A123" s="245"/>
      <c r="B123" s="246"/>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row>
    <row r="124" spans="1:47" x14ac:dyDescent="0.25">
      <c r="A124" s="245"/>
      <c r="B124" s="246"/>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row>
    <row r="125" spans="1:47" x14ac:dyDescent="0.25">
      <c r="A125" s="245"/>
      <c r="B125" s="246"/>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row>
    <row r="126" spans="1:47" x14ac:dyDescent="0.25">
      <c r="A126" s="245"/>
      <c r="B126" s="246"/>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row>
    <row r="127" spans="1:47" x14ac:dyDescent="0.25">
      <c r="A127" s="245"/>
      <c r="B127" s="246"/>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row>
    <row r="128" spans="1:47" x14ac:dyDescent="0.25">
      <c r="A128" s="245"/>
      <c r="B128" s="246"/>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row>
    <row r="129" spans="1:47" x14ac:dyDescent="0.25">
      <c r="A129" s="245"/>
      <c r="B129" s="246"/>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row>
    <row r="130" spans="1:47" x14ac:dyDescent="0.25">
      <c r="A130" s="245"/>
      <c r="B130" s="246"/>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row>
    <row r="131" spans="1:47" x14ac:dyDescent="0.25">
      <c r="A131" s="245"/>
      <c r="B131" s="246"/>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row>
    <row r="132" spans="1:47" x14ac:dyDescent="0.25">
      <c r="A132" s="245"/>
      <c r="B132" s="246"/>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row>
    <row r="133" spans="1:47" x14ac:dyDescent="0.25">
      <c r="A133" s="245"/>
      <c r="B133" s="246"/>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row>
    <row r="134" spans="1:47" x14ac:dyDescent="0.25">
      <c r="A134" s="245"/>
      <c r="B134" s="246"/>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row>
    <row r="135" spans="1:47" x14ac:dyDescent="0.25">
      <c r="A135" s="245"/>
      <c r="B135" s="246"/>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row>
    <row r="136" spans="1:47" x14ac:dyDescent="0.25">
      <c r="A136" s="245"/>
      <c r="B136" s="246"/>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row>
    <row r="137" spans="1:47" x14ac:dyDescent="0.25">
      <c r="A137" s="245"/>
      <c r="B137" s="246"/>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row>
    <row r="138" spans="1:47" x14ac:dyDescent="0.25">
      <c r="A138" s="245"/>
      <c r="B138" s="246"/>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row>
    <row r="139" spans="1:47" x14ac:dyDescent="0.25">
      <c r="A139" s="245"/>
      <c r="B139" s="246"/>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row>
    <row r="140" spans="1:47" x14ac:dyDescent="0.25">
      <c r="A140" s="245"/>
      <c r="B140" s="246"/>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row>
    <row r="141" spans="1:47" x14ac:dyDescent="0.25">
      <c r="A141" s="245"/>
      <c r="B141" s="246"/>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row>
    <row r="142" spans="1:47" x14ac:dyDescent="0.25">
      <c r="A142" s="245"/>
      <c r="B142" s="246"/>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row>
    <row r="143" spans="1:47" x14ac:dyDescent="0.25">
      <c r="A143" s="245"/>
      <c r="B143" s="246"/>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row>
    <row r="144" spans="1:47" x14ac:dyDescent="0.25">
      <c r="A144" s="245"/>
      <c r="B144" s="246"/>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row>
    <row r="145" spans="1:47" x14ac:dyDescent="0.25">
      <c r="A145" s="245"/>
      <c r="B145" s="246"/>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row>
    <row r="146" spans="1:47" x14ac:dyDescent="0.25">
      <c r="A146" s="245"/>
      <c r="B146" s="246"/>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row>
    <row r="147" spans="1:47" x14ac:dyDescent="0.25">
      <c r="A147" s="245"/>
      <c r="B147" s="246"/>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row>
    <row r="148" spans="1:47" x14ac:dyDescent="0.25">
      <c r="A148" s="245"/>
      <c r="B148" s="246"/>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row>
    <row r="149" spans="1:47" x14ac:dyDescent="0.25">
      <c r="A149" s="245"/>
      <c r="B149" s="246"/>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row>
    <row r="150" spans="1:47" x14ac:dyDescent="0.25">
      <c r="A150" s="245"/>
      <c r="B150" s="246"/>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row>
    <row r="151" spans="1:47" x14ac:dyDescent="0.25">
      <c r="A151" s="245"/>
      <c r="B151" s="246"/>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row>
    <row r="152" spans="1:47" x14ac:dyDescent="0.25">
      <c r="A152" s="245"/>
      <c r="B152" s="246"/>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row>
    <row r="153" spans="1:47" x14ac:dyDescent="0.25">
      <c r="A153" s="245"/>
      <c r="B153" s="246"/>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row>
    <row r="154" spans="1:47" x14ac:dyDescent="0.25">
      <c r="A154" s="245"/>
      <c r="B154" s="246"/>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row>
    <row r="155" spans="1:47" x14ac:dyDescent="0.25">
      <c r="A155" s="245"/>
      <c r="B155" s="246"/>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row>
    <row r="156" spans="1:47" x14ac:dyDescent="0.25">
      <c r="A156" s="245"/>
      <c r="B156" s="246"/>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row>
    <row r="157" spans="1:47" x14ac:dyDescent="0.25">
      <c r="A157" s="245"/>
      <c r="B157" s="246"/>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row>
    <row r="158" spans="1:47" x14ac:dyDescent="0.25">
      <c r="A158" s="245"/>
      <c r="B158" s="246"/>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row>
    <row r="159" spans="1:47" x14ac:dyDescent="0.25">
      <c r="A159" s="245"/>
      <c r="B159" s="246"/>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row>
    <row r="160" spans="1:47" x14ac:dyDescent="0.25">
      <c r="A160" s="245"/>
      <c r="B160" s="246"/>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row>
    <row r="161" spans="1:47" x14ac:dyDescent="0.25">
      <c r="A161" s="245"/>
      <c r="B161" s="246"/>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row>
    <row r="162" spans="1:47" x14ac:dyDescent="0.25">
      <c r="A162" s="245"/>
      <c r="B162" s="246"/>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row>
    <row r="163" spans="1:47" x14ac:dyDescent="0.25">
      <c r="A163" s="245"/>
      <c r="B163" s="246"/>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row>
    <row r="164" spans="1:47" x14ac:dyDescent="0.25">
      <c r="A164" s="245"/>
      <c r="B164" s="246"/>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row>
    <row r="165" spans="1:47" x14ac:dyDescent="0.25">
      <c r="A165" s="245"/>
      <c r="B165" s="246"/>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row>
    <row r="166" spans="1:47" x14ac:dyDescent="0.25">
      <c r="A166" s="245"/>
      <c r="B166" s="246"/>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row>
    <row r="167" spans="1:47" x14ac:dyDescent="0.25">
      <c r="A167" s="245"/>
      <c r="B167" s="246"/>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row>
    <row r="168" spans="1:47" x14ac:dyDescent="0.25">
      <c r="A168" s="245"/>
      <c r="B168" s="246"/>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row>
    <row r="169" spans="1:47" x14ac:dyDescent="0.25">
      <c r="A169" s="245"/>
      <c r="B169" s="246"/>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row>
    <row r="170" spans="1:47" x14ac:dyDescent="0.25">
      <c r="A170" s="245"/>
      <c r="B170" s="246"/>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row>
    <row r="171" spans="1:47" x14ac:dyDescent="0.25">
      <c r="A171" s="245"/>
      <c r="B171" s="246"/>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row>
    <row r="172" spans="1:47" x14ac:dyDescent="0.25">
      <c r="A172" s="245"/>
      <c r="B172" s="246"/>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row>
    <row r="173" spans="1:47" x14ac:dyDescent="0.25">
      <c r="A173" s="245"/>
      <c r="B173" s="246"/>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row>
    <row r="174" spans="1:47" x14ac:dyDescent="0.25">
      <c r="A174" s="245"/>
      <c r="B174" s="246"/>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row>
    <row r="175" spans="1:47" x14ac:dyDescent="0.25">
      <c r="A175" s="245"/>
      <c r="B175" s="246"/>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row>
    <row r="176" spans="1:47" x14ac:dyDescent="0.25">
      <c r="A176" s="245"/>
      <c r="B176" s="246"/>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row>
    <row r="177" spans="1:47" x14ac:dyDescent="0.25">
      <c r="A177" s="245"/>
      <c r="B177" s="246"/>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row>
    <row r="178" spans="1:47" x14ac:dyDescent="0.25">
      <c r="A178" s="245"/>
      <c r="B178" s="246"/>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row>
    <row r="179" spans="1:47" x14ac:dyDescent="0.25">
      <c r="A179" s="245"/>
      <c r="B179" s="246"/>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row>
    <row r="180" spans="1:47" x14ac:dyDescent="0.25">
      <c r="A180" s="245"/>
      <c r="B180" s="246"/>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row>
    <row r="181" spans="1:47" x14ac:dyDescent="0.25">
      <c r="A181" s="245"/>
      <c r="B181" s="246"/>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row>
    <row r="182" spans="1:47" x14ac:dyDescent="0.25">
      <c r="A182" s="245"/>
      <c r="B182" s="246"/>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row>
    <row r="183" spans="1:47" x14ac:dyDescent="0.25">
      <c r="A183" s="245"/>
      <c r="B183" s="246"/>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row>
    <row r="184" spans="1:47" x14ac:dyDescent="0.25">
      <c r="A184" s="245"/>
      <c r="B184" s="246"/>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row>
    <row r="185" spans="1:47" x14ac:dyDescent="0.25">
      <c r="A185" s="245"/>
      <c r="B185" s="246"/>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row>
    <row r="186" spans="1:47" x14ac:dyDescent="0.25">
      <c r="A186" s="245"/>
      <c r="B186" s="246"/>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row>
    <row r="187" spans="1:47" x14ac:dyDescent="0.25">
      <c r="A187" s="245"/>
      <c r="B187" s="246"/>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row>
    <row r="188" spans="1:47" x14ac:dyDescent="0.25">
      <c r="A188" s="245"/>
      <c r="B188" s="246"/>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row>
    <row r="189" spans="1:47" x14ac:dyDescent="0.25">
      <c r="A189" s="245"/>
      <c r="B189" s="246"/>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47" x14ac:dyDescent="0.25">
      <c r="A190" s="245"/>
      <c r="B190" s="246"/>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row>
    <row r="191" spans="1:47" x14ac:dyDescent="0.25">
      <c r="A191" s="245"/>
      <c r="B191" s="246"/>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row>
    <row r="192" spans="1:47" x14ac:dyDescent="0.25">
      <c r="A192" s="245"/>
      <c r="B192" s="246"/>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row>
    <row r="193" spans="1:47" x14ac:dyDescent="0.25">
      <c r="A193" s="245"/>
      <c r="B193" s="246"/>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row>
    <row r="194" spans="1:47" x14ac:dyDescent="0.25">
      <c r="A194" s="245"/>
      <c r="B194" s="246"/>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row>
    <row r="195" spans="1:47" x14ac:dyDescent="0.25">
      <c r="A195" s="245"/>
      <c r="B195" s="246"/>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row>
    <row r="196" spans="1:47" x14ac:dyDescent="0.25">
      <c r="A196" s="245"/>
      <c r="B196" s="246"/>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row>
    <row r="197" spans="1:47" x14ac:dyDescent="0.25">
      <c r="A197" s="245"/>
      <c r="B197" s="246"/>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row>
    <row r="198" spans="1:47" x14ac:dyDescent="0.25">
      <c r="A198" s="245"/>
      <c r="B198" s="246"/>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row>
    <row r="199" spans="1:47" x14ac:dyDescent="0.25">
      <c r="A199" s="245"/>
      <c r="B199" s="246"/>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row>
    <row r="200" spans="1:47" x14ac:dyDescent="0.25">
      <c r="A200" s="245"/>
      <c r="B200" s="246"/>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row>
    <row r="201" spans="1:47" x14ac:dyDescent="0.25">
      <c r="A201" s="245"/>
      <c r="B201" s="24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row>
    <row r="202" spans="1:47" x14ac:dyDescent="0.25">
      <c r="A202" s="245"/>
      <c r="B202" s="246"/>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row>
    <row r="203" spans="1:47" x14ac:dyDescent="0.25">
      <c r="A203" s="245"/>
      <c r="B203" s="246"/>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row>
    <row r="204" spans="1:47" x14ac:dyDescent="0.25">
      <c r="A204" s="245"/>
      <c r="B204" s="246"/>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row>
    <row r="205" spans="1:47" x14ac:dyDescent="0.25">
      <c r="A205" s="245"/>
      <c r="B205" s="24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row>
    <row r="206" spans="1:47" x14ac:dyDescent="0.25">
      <c r="A206" s="245"/>
      <c r="B206" s="246"/>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row>
    <row r="207" spans="1:47" x14ac:dyDescent="0.25">
      <c r="A207" s="245"/>
      <c r="B207" s="24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row>
    <row r="208" spans="1:47" x14ac:dyDescent="0.25">
      <c r="A208" s="245"/>
      <c r="B208" s="246"/>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row>
    <row r="209" spans="1:47" x14ac:dyDescent="0.25">
      <c r="A209" s="245"/>
      <c r="B209" s="24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row>
    <row r="210" spans="1:47" x14ac:dyDescent="0.25">
      <c r="A210" s="245"/>
      <c r="B210" s="246"/>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row>
    <row r="211" spans="1:47" x14ac:dyDescent="0.25">
      <c r="A211" s="245"/>
      <c r="B211" s="246"/>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row>
    <row r="212" spans="1:47" x14ac:dyDescent="0.25">
      <c r="A212" s="245"/>
      <c r="B212" s="246"/>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row>
    <row r="213" spans="1:47" x14ac:dyDescent="0.25">
      <c r="A213" s="245"/>
      <c r="B213" s="24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row>
    <row r="214" spans="1:47" x14ac:dyDescent="0.25">
      <c r="A214" s="245"/>
      <c r="B214" s="246"/>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row>
    <row r="215" spans="1:47" x14ac:dyDescent="0.25">
      <c r="A215" s="245"/>
      <c r="B215" s="24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row>
    <row r="216" spans="1:47" x14ac:dyDescent="0.25">
      <c r="A216" s="245"/>
      <c r="B216" s="246"/>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row>
    <row r="217" spans="1:47" x14ac:dyDescent="0.25">
      <c r="A217" s="245"/>
      <c r="B217" s="24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row>
    <row r="218" spans="1:47" x14ac:dyDescent="0.25">
      <c r="A218" s="245"/>
      <c r="B218" s="246"/>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row>
    <row r="219" spans="1:47" x14ac:dyDescent="0.25">
      <c r="A219" s="245"/>
      <c r="B219" s="24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row>
    <row r="220" spans="1:47" x14ac:dyDescent="0.25">
      <c r="A220" s="245"/>
      <c r="B220" s="246"/>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row>
    <row r="221" spans="1:47" x14ac:dyDescent="0.25">
      <c r="A221" s="245"/>
      <c r="B221" s="24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row>
    <row r="222" spans="1:47" x14ac:dyDescent="0.25">
      <c r="A222" s="245"/>
      <c r="B222" s="246"/>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row>
    <row r="223" spans="1:47" x14ac:dyDescent="0.25">
      <c r="A223" s="245"/>
      <c r="B223" s="24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row>
    <row r="224" spans="1:47" x14ac:dyDescent="0.25">
      <c r="A224" s="245"/>
      <c r="B224" s="246"/>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row>
    <row r="225" spans="1:47" x14ac:dyDescent="0.25">
      <c r="A225" s="245"/>
      <c r="B225" s="24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row>
    <row r="226" spans="1:47" x14ac:dyDescent="0.25">
      <c r="A226" s="245"/>
      <c r="B226" s="246"/>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row>
    <row r="227" spans="1:47" x14ac:dyDescent="0.25">
      <c r="A227" s="245"/>
      <c r="B227" s="24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row>
    <row r="228" spans="1:47" x14ac:dyDescent="0.25">
      <c r="A228" s="245"/>
      <c r="B228" s="24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row>
    <row r="229" spans="1:47" x14ac:dyDescent="0.25">
      <c r="A229" s="245"/>
      <c r="B229" s="24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row>
    <row r="230" spans="1:47" x14ac:dyDescent="0.25">
      <c r="A230" s="245"/>
      <c r="B230" s="24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row>
    <row r="231" spans="1:47" x14ac:dyDescent="0.25">
      <c r="A231" s="245"/>
      <c r="B231" s="246"/>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row>
    <row r="232" spans="1:47" x14ac:dyDescent="0.25">
      <c r="A232" s="245"/>
      <c r="B232" s="246"/>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row>
    <row r="233" spans="1:47" x14ac:dyDescent="0.25">
      <c r="A233" s="245"/>
      <c r="B233" s="24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row>
    <row r="234" spans="1:47" x14ac:dyDescent="0.25">
      <c r="A234" s="245"/>
      <c r="B234" s="246"/>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row>
    <row r="235" spans="1:47" x14ac:dyDescent="0.25">
      <c r="A235" s="245"/>
      <c r="B235" s="246"/>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row>
    <row r="236" spans="1:47" x14ac:dyDescent="0.25">
      <c r="A236" s="245"/>
      <c r="B236" s="246"/>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row>
    <row r="237" spans="1:47" x14ac:dyDescent="0.25">
      <c r="A237" s="245"/>
      <c r="B237" s="246"/>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row>
    <row r="238" spans="1:47" x14ac:dyDescent="0.25">
      <c r="A238" s="245"/>
      <c r="B238" s="246"/>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row>
    <row r="239" spans="1:47" x14ac:dyDescent="0.25">
      <c r="A239" s="245"/>
      <c r="B239" s="246"/>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row>
    <row r="240" spans="1:47" x14ac:dyDescent="0.25">
      <c r="A240" s="245"/>
      <c r="B240" s="246"/>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row>
    <row r="241" spans="1:47" x14ac:dyDescent="0.25">
      <c r="A241" s="245"/>
      <c r="B241" s="246"/>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row>
    <row r="242" spans="1:47" x14ac:dyDescent="0.25">
      <c r="A242" s="245"/>
      <c r="B242" s="246"/>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row>
    <row r="243" spans="1:47" x14ac:dyDescent="0.25">
      <c r="A243" s="245"/>
      <c r="B243" s="246"/>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row>
    <row r="244" spans="1:47" x14ac:dyDescent="0.25">
      <c r="A244" s="245"/>
      <c r="B244" s="246"/>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row>
    <row r="245" spans="1:47" x14ac:dyDescent="0.25">
      <c r="A245" s="245"/>
      <c r="B245" s="246"/>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row>
    <row r="246" spans="1:47" x14ac:dyDescent="0.25">
      <c r="A246" s="245"/>
      <c r="B246" s="246"/>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row>
    <row r="247" spans="1:47" x14ac:dyDescent="0.25">
      <c r="A247" s="245"/>
      <c r="B247" s="246"/>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row>
    <row r="248" spans="1:47" x14ac:dyDescent="0.25">
      <c r="A248" s="245"/>
      <c r="B248" s="246"/>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row>
    <row r="249" spans="1:47" x14ac:dyDescent="0.25">
      <c r="A249" s="245"/>
      <c r="B249" s="246"/>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row>
    <row r="250" spans="1:47" x14ac:dyDescent="0.25">
      <c r="A250" s="245"/>
      <c r="B250" s="246"/>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row>
    <row r="251" spans="1:47" x14ac:dyDescent="0.25">
      <c r="A251" s="245"/>
      <c r="B251" s="246"/>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row>
    <row r="252" spans="1:47" x14ac:dyDescent="0.25">
      <c r="A252" s="245"/>
      <c r="B252" s="246"/>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row>
    <row r="253" spans="1:47" x14ac:dyDescent="0.25">
      <c r="A253" s="245"/>
      <c r="B253" s="246"/>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row>
    <row r="254" spans="1:47" x14ac:dyDescent="0.25">
      <c r="A254" s="245"/>
      <c r="B254" s="246"/>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row>
    <row r="255" spans="1:47" x14ac:dyDescent="0.25">
      <c r="A255" s="245"/>
      <c r="B255" s="246"/>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row>
    <row r="256" spans="1:47" x14ac:dyDescent="0.25">
      <c r="A256" s="245"/>
      <c r="B256" s="246"/>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row>
    <row r="257" spans="1:47" x14ac:dyDescent="0.25">
      <c r="A257" s="245"/>
      <c r="B257" s="246"/>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row>
    <row r="258" spans="1:47" x14ac:dyDescent="0.25">
      <c r="A258" s="245"/>
      <c r="B258" s="246"/>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row>
    <row r="259" spans="1:47" x14ac:dyDescent="0.25">
      <c r="A259" s="245"/>
      <c r="B259" s="246"/>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row>
    <row r="260" spans="1:47" x14ac:dyDescent="0.25">
      <c r="A260" s="245"/>
      <c r="B260" s="246"/>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row>
    <row r="261" spans="1:47" x14ac:dyDescent="0.25">
      <c r="A261" s="245"/>
      <c r="B261" s="246"/>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row>
    <row r="262" spans="1:47" x14ac:dyDescent="0.25">
      <c r="A262" s="245"/>
      <c r="B262" s="246"/>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row>
    <row r="263" spans="1:47" x14ac:dyDescent="0.25">
      <c r="A263" s="245"/>
      <c r="B263" s="246"/>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row>
    <row r="264" spans="1:47" x14ac:dyDescent="0.25">
      <c r="A264" s="245"/>
      <c r="B264" s="246"/>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row>
    <row r="265" spans="1:47" x14ac:dyDescent="0.25">
      <c r="A265" s="245"/>
      <c r="B265" s="246"/>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row>
    <row r="266" spans="1:47" x14ac:dyDescent="0.25">
      <c r="A266" s="245"/>
      <c r="B266" s="246"/>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row>
    <row r="267" spans="1:47" x14ac:dyDescent="0.25">
      <c r="A267" s="245"/>
      <c r="B267" s="246"/>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row>
    <row r="268" spans="1:47" x14ac:dyDescent="0.25">
      <c r="A268" s="245"/>
      <c r="B268" s="246"/>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row>
    <row r="269" spans="1:47" x14ac:dyDescent="0.25">
      <c r="A269" s="245"/>
      <c r="B269" s="246"/>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row>
    <row r="270" spans="1:47" x14ac:dyDescent="0.25">
      <c r="A270" s="245"/>
      <c r="B270" s="246"/>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row>
    <row r="271" spans="1:47" x14ac:dyDescent="0.25">
      <c r="A271" s="245"/>
      <c r="B271" s="246"/>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row>
    <row r="272" spans="1:47" x14ac:dyDescent="0.25">
      <c r="A272" s="245"/>
      <c r="B272" s="246"/>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row>
    <row r="273" spans="1:47" x14ac:dyDescent="0.25">
      <c r="A273" s="245"/>
      <c r="B273" s="246"/>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row>
    <row r="274" spans="1:47" x14ac:dyDescent="0.25">
      <c r="A274" s="245"/>
      <c r="B274" s="246"/>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row>
    <row r="275" spans="1:47" x14ac:dyDescent="0.25">
      <c r="A275" s="245"/>
      <c r="B275" s="246"/>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row>
    <row r="276" spans="1:47" x14ac:dyDescent="0.25">
      <c r="A276" s="245"/>
      <c r="B276" s="246"/>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row>
    <row r="277" spans="1:47" x14ac:dyDescent="0.25">
      <c r="A277" s="245"/>
      <c r="B277" s="246"/>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row>
    <row r="278" spans="1:47" x14ac:dyDescent="0.25">
      <c r="A278" s="245"/>
      <c r="B278" s="246"/>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row>
    <row r="279" spans="1:47" x14ac:dyDescent="0.25">
      <c r="A279" s="245"/>
      <c r="B279" s="246"/>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row>
    <row r="280" spans="1:47" x14ac:dyDescent="0.25">
      <c r="A280" s="245"/>
      <c r="B280" s="246"/>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row>
    <row r="281" spans="1:47" x14ac:dyDescent="0.25">
      <c r="A281" s="245"/>
      <c r="B281" s="246"/>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row>
    <row r="282" spans="1:47" x14ac:dyDescent="0.25">
      <c r="A282" s="245"/>
      <c r="B282" s="246"/>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row>
    <row r="283" spans="1:47" x14ac:dyDescent="0.25">
      <c r="A283" s="245"/>
      <c r="B283" s="246"/>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row>
    <row r="284" spans="1:47" x14ac:dyDescent="0.25">
      <c r="A284" s="245"/>
      <c r="B284" s="246"/>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row>
    <row r="285" spans="1:47" x14ac:dyDescent="0.25">
      <c r="A285" s="245"/>
      <c r="B285" s="246"/>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row>
    <row r="286" spans="1:47" x14ac:dyDescent="0.25">
      <c r="A286" s="245"/>
      <c r="B286" s="246"/>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row>
    <row r="287" spans="1:47" x14ac:dyDescent="0.25">
      <c r="A287" s="245"/>
      <c r="B287" s="246"/>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row>
    <row r="288" spans="1:47" x14ac:dyDescent="0.25">
      <c r="A288" s="245"/>
      <c r="B288" s="246"/>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row>
    <row r="289" spans="1:47" x14ac:dyDescent="0.25">
      <c r="A289" s="245"/>
      <c r="B289" s="246"/>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row>
    <row r="290" spans="1:47" x14ac:dyDescent="0.25">
      <c r="A290" s="245"/>
      <c r="B290" s="246"/>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row>
    <row r="291" spans="1:47" x14ac:dyDescent="0.25">
      <c r="A291" s="245"/>
      <c r="B291" s="246"/>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row>
    <row r="292" spans="1:47" x14ac:dyDescent="0.25">
      <c r="A292" s="245"/>
      <c r="B292" s="246"/>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row>
    <row r="293" spans="1:47" x14ac:dyDescent="0.25">
      <c r="A293" s="245"/>
      <c r="B293" s="246"/>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row>
    <row r="294" spans="1:47" x14ac:dyDescent="0.25">
      <c r="A294" s="245"/>
      <c r="B294" s="246"/>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row>
    <row r="295" spans="1:47" x14ac:dyDescent="0.25">
      <c r="A295" s="245"/>
      <c r="B295" s="246"/>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row>
    <row r="296" spans="1:47" x14ac:dyDescent="0.25">
      <c r="A296" s="245"/>
      <c r="B296" s="246"/>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row>
    <row r="297" spans="1:47" x14ac:dyDescent="0.25">
      <c r="A297" s="245"/>
      <c r="B297" s="246"/>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row>
    <row r="298" spans="1:47" x14ac:dyDescent="0.25">
      <c r="A298" s="245"/>
      <c r="B298" s="246"/>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row>
    <row r="299" spans="1:47" x14ac:dyDescent="0.25">
      <c r="A299" s="245"/>
      <c r="B299" s="246"/>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row>
    <row r="300" spans="1:47" x14ac:dyDescent="0.25">
      <c r="A300" s="245"/>
      <c r="B300" s="246"/>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row>
    <row r="301" spans="1:47" x14ac:dyDescent="0.25">
      <c r="A301" s="245"/>
      <c r="B301" s="246"/>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row>
    <row r="302" spans="1:47" x14ac:dyDescent="0.25">
      <c r="A302" s="245"/>
      <c r="B302" s="246"/>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row>
    <row r="303" spans="1:47" x14ac:dyDescent="0.25">
      <c r="A303" s="245"/>
      <c r="B303" s="246"/>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row>
    <row r="304" spans="1:47" x14ac:dyDescent="0.25">
      <c r="A304" s="245"/>
      <c r="B304" s="246"/>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row>
    <row r="305" spans="1:47" x14ac:dyDescent="0.25">
      <c r="A305" s="245"/>
      <c r="B305" s="246"/>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row>
    <row r="306" spans="1:47" x14ac:dyDescent="0.25">
      <c r="A306" s="245"/>
      <c r="B306" s="246"/>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row>
    <row r="307" spans="1:47" x14ac:dyDescent="0.25">
      <c r="A307" s="245"/>
      <c r="B307" s="246"/>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row>
    <row r="308" spans="1:47" x14ac:dyDescent="0.25">
      <c r="A308" s="245"/>
      <c r="B308" s="246"/>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row>
    <row r="309" spans="1:47" x14ac:dyDescent="0.25">
      <c r="A309" s="245"/>
      <c r="B309" s="246"/>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row>
    <row r="310" spans="1:47" x14ac:dyDescent="0.25">
      <c r="A310" s="245"/>
      <c r="B310" s="246"/>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row>
    <row r="311" spans="1:47" x14ac:dyDescent="0.25">
      <c r="A311" s="245"/>
      <c r="B311" s="246"/>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row>
    <row r="312" spans="1:47" x14ac:dyDescent="0.25">
      <c r="A312" s="245"/>
      <c r="B312" s="246"/>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row>
    <row r="313" spans="1:47" x14ac:dyDescent="0.25">
      <c r="A313" s="245"/>
      <c r="B313" s="246"/>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row>
    <row r="314" spans="1:47" x14ac:dyDescent="0.25">
      <c r="A314" s="245"/>
      <c r="B314" s="246"/>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row>
    <row r="315" spans="1:47" x14ac:dyDescent="0.25">
      <c r="A315" s="245"/>
      <c r="B315" s="246"/>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row>
    <row r="316" spans="1:47" x14ac:dyDescent="0.25">
      <c r="A316" s="245"/>
      <c r="B316" s="246"/>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row>
    <row r="317" spans="1:47" x14ac:dyDescent="0.25">
      <c r="A317" s="245"/>
      <c r="B317" s="246"/>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row>
    <row r="318" spans="1:47" x14ac:dyDescent="0.25">
      <c r="A318" s="245"/>
      <c r="B318" s="246"/>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row>
    <row r="319" spans="1:47" x14ac:dyDescent="0.25">
      <c r="A319" s="245"/>
      <c r="B319" s="246"/>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row>
    <row r="320" spans="1:47" x14ac:dyDescent="0.25">
      <c r="A320" s="245"/>
      <c r="B320" s="246"/>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row>
    <row r="321" spans="1:47" x14ac:dyDescent="0.25">
      <c r="A321" s="245"/>
      <c r="B321" s="246"/>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row>
    <row r="322" spans="1:47" x14ac:dyDescent="0.25">
      <c r="A322" s="245"/>
      <c r="B322" s="246"/>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row>
    <row r="323" spans="1:47" x14ac:dyDescent="0.25">
      <c r="A323" s="245"/>
      <c r="B323" s="246"/>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row>
    <row r="324" spans="1:47" x14ac:dyDescent="0.25">
      <c r="A324" s="245"/>
      <c r="B324" s="246"/>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row>
    <row r="325" spans="1:47" x14ac:dyDescent="0.25">
      <c r="A325" s="245"/>
      <c r="B325" s="246"/>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row>
    <row r="326" spans="1:47" x14ac:dyDescent="0.25">
      <c r="A326" s="245"/>
      <c r="B326" s="246"/>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row>
    <row r="327" spans="1:47" x14ac:dyDescent="0.25">
      <c r="A327" s="245"/>
      <c r="B327" s="246"/>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row>
    <row r="328" spans="1:47" x14ac:dyDescent="0.25">
      <c r="A328" s="245"/>
      <c r="B328" s="246"/>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row>
    <row r="329" spans="1:47" x14ac:dyDescent="0.25">
      <c r="A329" s="245"/>
      <c r="B329" s="246"/>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row>
    <row r="330" spans="1:47" x14ac:dyDescent="0.25">
      <c r="A330" s="245"/>
      <c r="B330" s="246"/>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row>
    <row r="331" spans="1:47" x14ac:dyDescent="0.25">
      <c r="A331" s="245"/>
      <c r="B331" s="246"/>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row>
    <row r="332" spans="1:47" x14ac:dyDescent="0.25">
      <c r="A332" s="245"/>
      <c r="B332" s="246"/>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row>
    <row r="333" spans="1:47" x14ac:dyDescent="0.25">
      <c r="A333" s="245"/>
      <c r="B333" s="246"/>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row>
    <row r="334" spans="1:47" x14ac:dyDescent="0.25">
      <c r="A334" s="245"/>
      <c r="B334" s="246"/>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row>
    <row r="335" spans="1:47" x14ac:dyDescent="0.25">
      <c r="A335" s="245"/>
      <c r="B335" s="246"/>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row>
    <row r="336" spans="1:47" x14ac:dyDescent="0.25">
      <c r="A336" s="245"/>
      <c r="B336" s="246"/>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row>
    <row r="337" spans="1:47" x14ac:dyDescent="0.25">
      <c r="A337" s="245"/>
      <c r="B337" s="246"/>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row>
    <row r="338" spans="1:47" x14ac:dyDescent="0.25">
      <c r="A338" s="245"/>
      <c r="B338" s="246"/>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row>
    <row r="339" spans="1:47" x14ac:dyDescent="0.25">
      <c r="A339" s="245"/>
      <c r="B339" s="246"/>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row>
    <row r="340" spans="1:47" x14ac:dyDescent="0.25">
      <c r="A340" s="245"/>
      <c r="B340" s="246"/>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row>
    <row r="341" spans="1:47" x14ac:dyDescent="0.25">
      <c r="A341" s="245"/>
      <c r="B341" s="246"/>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row>
    <row r="342" spans="1:47" x14ac:dyDescent="0.25">
      <c r="A342" s="245"/>
      <c r="B342" s="246"/>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row>
    <row r="343" spans="1:47" x14ac:dyDescent="0.25">
      <c r="A343" s="245"/>
      <c r="B343" s="246"/>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row>
    <row r="344" spans="1:47" x14ac:dyDescent="0.25">
      <c r="A344" s="245"/>
      <c r="B344" s="246"/>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row>
    <row r="345" spans="1:47" x14ac:dyDescent="0.25">
      <c r="A345" s="245"/>
      <c r="B345" s="246"/>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row>
    <row r="346" spans="1:47" x14ac:dyDescent="0.25">
      <c r="A346" s="245"/>
      <c r="B346" s="246"/>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row>
    <row r="347" spans="1:47" x14ac:dyDescent="0.25">
      <c r="A347" s="245"/>
      <c r="B347" s="246"/>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row>
    <row r="348" spans="1:47" x14ac:dyDescent="0.25">
      <c r="A348" s="245"/>
      <c r="B348" s="246"/>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row>
    <row r="349" spans="1:47" x14ac:dyDescent="0.25">
      <c r="A349" s="245"/>
      <c r="B349" s="246"/>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row>
    <row r="350" spans="1:47" x14ac:dyDescent="0.25">
      <c r="A350" s="245"/>
      <c r="B350" s="246"/>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row>
    <row r="351" spans="1:47" x14ac:dyDescent="0.25">
      <c r="A351" s="245"/>
      <c r="B351" s="246"/>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row>
    <row r="352" spans="1:47" x14ac:dyDescent="0.25">
      <c r="A352" s="245"/>
      <c r="B352" s="246"/>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row>
    <row r="353" spans="1:47" x14ac:dyDescent="0.25">
      <c r="A353" s="245"/>
      <c r="B353" s="246"/>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row>
    <row r="354" spans="1:47" x14ac:dyDescent="0.25">
      <c r="A354" s="245"/>
      <c r="B354" s="246"/>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row>
    <row r="355" spans="1:47" x14ac:dyDescent="0.25">
      <c r="A355" s="245"/>
      <c r="B355" s="246"/>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row>
    <row r="356" spans="1:47" x14ac:dyDescent="0.25">
      <c r="A356" s="245"/>
      <c r="B356" s="246"/>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row>
    <row r="357" spans="1:47" x14ac:dyDescent="0.25">
      <c r="A357" s="245"/>
      <c r="B357" s="246"/>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row>
    <row r="358" spans="1:47" x14ac:dyDescent="0.25">
      <c r="A358" s="245"/>
      <c r="B358" s="246"/>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row>
    <row r="359" spans="1:47" x14ac:dyDescent="0.25">
      <c r="A359" s="245"/>
      <c r="B359" s="246"/>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row>
    <row r="360" spans="1:47" x14ac:dyDescent="0.25">
      <c r="A360" s="245"/>
      <c r="B360" s="246"/>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row>
    <row r="361" spans="1:47" x14ac:dyDescent="0.25">
      <c r="A361" s="245"/>
      <c r="B361" s="246"/>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row>
    <row r="362" spans="1:47" x14ac:dyDescent="0.25">
      <c r="A362" s="245"/>
      <c r="B362" s="246"/>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row>
    <row r="363" spans="1:47" x14ac:dyDescent="0.25">
      <c r="A363" s="245"/>
      <c r="B363" s="246"/>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row>
    <row r="364" spans="1:47" x14ac:dyDescent="0.25">
      <c r="A364" s="245"/>
      <c r="B364" s="246"/>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row>
    <row r="365" spans="1:47" x14ac:dyDescent="0.25">
      <c r="A365" s="245"/>
      <c r="B365" s="246"/>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row>
    <row r="366" spans="1:47" x14ac:dyDescent="0.25">
      <c r="A366" s="245"/>
      <c r="B366" s="246"/>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row>
    <row r="367" spans="1:47" x14ac:dyDescent="0.25">
      <c r="A367" s="245"/>
      <c r="B367" s="246"/>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row>
    <row r="368" spans="1:47" x14ac:dyDescent="0.25">
      <c r="A368" s="245"/>
      <c r="B368" s="246"/>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row>
    <row r="369" spans="1:47" x14ac:dyDescent="0.25">
      <c r="A369" s="245"/>
      <c r="B369" s="246"/>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row>
    <row r="370" spans="1:47" x14ac:dyDescent="0.25">
      <c r="A370" s="245"/>
      <c r="B370" s="246"/>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row>
    <row r="371" spans="1:47" x14ac:dyDescent="0.25">
      <c r="A371" s="245"/>
      <c r="B371" s="246"/>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row>
    <row r="372" spans="1:47" x14ac:dyDescent="0.25">
      <c r="A372" s="245"/>
      <c r="B372" s="246"/>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row>
    <row r="373" spans="1:47" x14ac:dyDescent="0.25">
      <c r="A373" s="245"/>
      <c r="B373" s="246"/>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row>
    <row r="374" spans="1:47" x14ac:dyDescent="0.25">
      <c r="A374" s="245"/>
      <c r="B374" s="246"/>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row>
    <row r="375" spans="1:47" x14ac:dyDescent="0.25">
      <c r="A375" s="245"/>
      <c r="B375" s="246"/>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row>
    <row r="376" spans="1:47" x14ac:dyDescent="0.25">
      <c r="A376" s="245"/>
      <c r="B376" s="246"/>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row>
    <row r="377" spans="1:47" x14ac:dyDescent="0.25">
      <c r="A377" s="245"/>
      <c r="B377" s="246"/>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row>
    <row r="378" spans="1:47" x14ac:dyDescent="0.25">
      <c r="A378" s="245"/>
      <c r="B378" s="246"/>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row>
    <row r="379" spans="1:47" x14ac:dyDescent="0.25">
      <c r="A379" s="245"/>
      <c r="B379" s="246"/>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row>
    <row r="380" spans="1:47" x14ac:dyDescent="0.25">
      <c r="A380" s="245"/>
      <c r="B380" s="246"/>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row>
    <row r="381" spans="1:47" x14ac:dyDescent="0.25">
      <c r="A381" s="245"/>
      <c r="B381" s="246"/>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row>
    <row r="382" spans="1:47" x14ac:dyDescent="0.25">
      <c r="A382" s="245"/>
      <c r="B382" s="246"/>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row>
    <row r="383" spans="1:47" x14ac:dyDescent="0.25">
      <c r="A383" s="245"/>
      <c r="B383" s="246"/>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row>
    <row r="384" spans="1:47" x14ac:dyDescent="0.25">
      <c r="A384" s="245"/>
      <c r="B384" s="246"/>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row>
    <row r="385" spans="1:47" x14ac:dyDescent="0.25">
      <c r="A385" s="245"/>
      <c r="B385" s="246"/>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row>
    <row r="386" spans="1:47" x14ac:dyDescent="0.25">
      <c r="A386" s="245"/>
      <c r="B386" s="246"/>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row>
    <row r="387" spans="1:47" x14ac:dyDescent="0.25">
      <c r="A387" s="245"/>
      <c r="B387" s="246"/>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row>
    <row r="388" spans="1:47" x14ac:dyDescent="0.25">
      <c r="A388" s="245"/>
      <c r="B388" s="246"/>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row>
    <row r="389" spans="1:47" x14ac:dyDescent="0.25">
      <c r="A389" s="245"/>
      <c r="B389" s="246"/>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row>
    <row r="390" spans="1:47" x14ac:dyDescent="0.25">
      <c r="A390" s="245"/>
      <c r="B390" s="246"/>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row>
    <row r="391" spans="1:47" x14ac:dyDescent="0.25">
      <c r="A391" s="245"/>
      <c r="B391" s="246"/>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row>
    <row r="392" spans="1:47" x14ac:dyDescent="0.25">
      <c r="A392" s="245"/>
      <c r="B392" s="246"/>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row>
    <row r="393" spans="1:47" x14ac:dyDescent="0.25">
      <c r="A393" s="245"/>
      <c r="B393" s="246"/>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row>
    <row r="394" spans="1:47" x14ac:dyDescent="0.25">
      <c r="A394" s="245"/>
      <c r="B394" s="246"/>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row>
    <row r="395" spans="1:47" x14ac:dyDescent="0.25">
      <c r="A395" s="245"/>
      <c r="B395" s="246"/>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row>
    <row r="396" spans="1:47" x14ac:dyDescent="0.25">
      <c r="A396" s="245"/>
      <c r="B396" s="246"/>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row>
    <row r="397" spans="1:47" x14ac:dyDescent="0.25">
      <c r="A397" s="245"/>
      <c r="B397" s="246"/>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row>
    <row r="398" spans="1:47" x14ac:dyDescent="0.25">
      <c r="A398" s="245"/>
      <c r="B398" s="246"/>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row>
    <row r="399" spans="1:47" x14ac:dyDescent="0.25">
      <c r="A399" s="245"/>
      <c r="B399" s="246"/>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row>
    <row r="400" spans="1:47" x14ac:dyDescent="0.25">
      <c r="A400" s="245"/>
      <c r="B400" s="246"/>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row>
    <row r="401" spans="1:47" x14ac:dyDescent="0.25">
      <c r="A401" s="245"/>
      <c r="B401" s="246"/>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row>
    <row r="402" spans="1:47" x14ac:dyDescent="0.25">
      <c r="A402" s="245"/>
      <c r="B402" s="246"/>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row>
    <row r="403" spans="1:47" x14ac:dyDescent="0.25">
      <c r="A403" s="245"/>
      <c r="B403" s="246"/>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row>
    <row r="404" spans="1:47" x14ac:dyDescent="0.25">
      <c r="A404" s="245"/>
      <c r="B404" s="246"/>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row>
    <row r="405" spans="1:47" x14ac:dyDescent="0.25">
      <c r="A405" s="245"/>
      <c r="B405" s="246"/>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row>
    <row r="406" spans="1:47" x14ac:dyDescent="0.25">
      <c r="A406" s="245"/>
      <c r="B406" s="246"/>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row>
    <row r="407" spans="1:47" x14ac:dyDescent="0.25">
      <c r="A407" s="245"/>
      <c r="B407" s="246"/>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row>
    <row r="408" spans="1:47" x14ac:dyDescent="0.25">
      <c r="A408" s="245"/>
      <c r="B408" s="246"/>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row>
    <row r="409" spans="1:47" x14ac:dyDescent="0.25">
      <c r="A409" s="245"/>
      <c r="B409" s="246"/>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row>
    <row r="410" spans="1:47" x14ac:dyDescent="0.25">
      <c r="A410" s="245"/>
      <c r="B410" s="246"/>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row>
    <row r="411" spans="1:47" x14ac:dyDescent="0.25">
      <c r="A411" s="245"/>
      <c r="B411" s="246"/>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row>
    <row r="412" spans="1:47" x14ac:dyDescent="0.25">
      <c r="A412" s="245"/>
      <c r="B412" s="246"/>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row>
    <row r="413" spans="1:47" x14ac:dyDescent="0.25">
      <c r="A413" s="245"/>
      <c r="B413" s="246"/>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row>
    <row r="414" spans="1:47" x14ac:dyDescent="0.25">
      <c r="A414" s="245"/>
      <c r="B414" s="246"/>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row>
    <row r="415" spans="1:47" x14ac:dyDescent="0.25">
      <c r="A415" s="245"/>
      <c r="B415" s="246"/>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row>
    <row r="416" spans="1:47" x14ac:dyDescent="0.25">
      <c r="A416" s="245"/>
      <c r="B416" s="246"/>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row>
    <row r="417" spans="1:47" x14ac:dyDescent="0.25">
      <c r="A417" s="245"/>
      <c r="B417" s="246"/>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row>
    <row r="418" spans="1:47" x14ac:dyDescent="0.25">
      <c r="A418" s="245"/>
      <c r="B418" s="246"/>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row>
    <row r="419" spans="1:47" x14ac:dyDescent="0.25">
      <c r="A419" s="245"/>
      <c r="B419" s="246"/>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row>
    <row r="420" spans="1:47" x14ac:dyDescent="0.25">
      <c r="A420" s="245"/>
      <c r="B420" s="246"/>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row>
    <row r="421" spans="1:47" x14ac:dyDescent="0.25">
      <c r="A421" s="245"/>
      <c r="B421" s="246"/>
      <c r="C421" s="171"/>
      <c r="D421" s="171"/>
      <c r="E421" s="171"/>
      <c r="F421" s="171"/>
      <c r="G421" s="171"/>
      <c r="H421" s="171"/>
      <c r="I421" s="171"/>
      <c r="J421" s="171"/>
      <c r="K421" s="171"/>
      <c r="L421" s="171"/>
      <c r="M421" s="171"/>
      <c r="N421" s="171"/>
    </row>
    <row r="422" spans="1:47" x14ac:dyDescent="0.25">
      <c r="A422" s="245"/>
      <c r="B422" s="246"/>
      <c r="C422" s="171"/>
      <c r="D422" s="171"/>
      <c r="E422" s="171"/>
      <c r="F422" s="171"/>
      <c r="G422" s="171"/>
      <c r="H422" s="171"/>
      <c r="I422" s="171"/>
      <c r="J422" s="171"/>
      <c r="K422" s="171"/>
      <c r="L422" s="171"/>
      <c r="M422" s="171"/>
      <c r="N422" s="171"/>
    </row>
    <row r="423" spans="1:47" x14ac:dyDescent="0.25">
      <c r="A423" s="245"/>
      <c r="B423" s="246"/>
      <c r="C423" s="171"/>
      <c r="D423" s="171"/>
      <c r="E423" s="171"/>
      <c r="F423" s="171"/>
      <c r="G423" s="171"/>
      <c r="H423" s="171"/>
      <c r="I423" s="171"/>
      <c r="J423" s="171"/>
      <c r="K423" s="171"/>
      <c r="L423" s="171"/>
      <c r="M423" s="171"/>
      <c r="N423" s="171"/>
    </row>
    <row r="424" spans="1:47" x14ac:dyDescent="0.25">
      <c r="A424" s="245"/>
      <c r="B424" s="246"/>
      <c r="C424" s="171"/>
      <c r="D424" s="171"/>
      <c r="E424" s="171"/>
      <c r="F424" s="171"/>
      <c r="G424" s="171"/>
      <c r="H424" s="171"/>
      <c r="I424" s="171"/>
      <c r="J424" s="171"/>
      <c r="K424" s="171"/>
      <c r="L424" s="171"/>
      <c r="M424" s="171"/>
      <c r="N424" s="171"/>
    </row>
    <row r="425" spans="1:47" x14ac:dyDescent="0.25">
      <c r="A425" s="245"/>
      <c r="B425" s="246"/>
      <c r="C425" s="171"/>
      <c r="D425" s="171"/>
      <c r="E425" s="171"/>
      <c r="F425" s="171"/>
      <c r="G425" s="171"/>
      <c r="H425" s="171"/>
      <c r="I425" s="171"/>
      <c r="J425" s="171"/>
      <c r="K425" s="171"/>
      <c r="L425" s="171"/>
      <c r="M425" s="171"/>
      <c r="N425" s="171"/>
    </row>
    <row r="426" spans="1:47" x14ac:dyDescent="0.25">
      <c r="A426" s="245"/>
      <c r="B426" s="246"/>
      <c r="C426" s="171"/>
      <c r="D426" s="171"/>
      <c r="E426" s="171"/>
      <c r="F426" s="171"/>
      <c r="G426" s="171"/>
      <c r="H426" s="171"/>
      <c r="I426" s="171"/>
      <c r="J426" s="171"/>
      <c r="K426" s="171"/>
      <c r="L426" s="171"/>
      <c r="M426" s="171"/>
      <c r="N426" s="171"/>
    </row>
  </sheetData>
  <sheetProtection algorithmName="SHA-512" hashValue="8ySx0zAK7VzI+T6j+68NlxAaYx4T40y8ftB+Vq0OCT+8XUQ+9w8JP/4je8Jg4+o9LA53nczO2cnsmPmxIj4//w==" saltValue="BZsV8hInC8/gc0TCUq8dAA=="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4"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1159" r:id="rId4" name="Check Box 23">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1160" r:id="rId5" name="Check Box 24">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1161" r:id="rId6" name="Check Box 25">
              <controlPr defaultSize="0" autoFill="0" autoLine="0" autoPict="0">
                <anchor moveWithCells="1">
                  <from>
                    <xdr:col>6</xdr:col>
                    <xdr:colOff>30480</xdr:colOff>
                    <xdr:row>30</xdr:row>
                    <xdr:rowOff>182880</xdr:rowOff>
                  </from>
                  <to>
                    <xdr:col>8</xdr:col>
                    <xdr:colOff>144780</xdr:colOff>
                    <xdr:row>32</xdr:row>
                    <xdr:rowOff>30480</xdr:rowOff>
                  </to>
                </anchor>
              </controlPr>
            </control>
          </mc:Choice>
        </mc:AlternateContent>
        <mc:AlternateContent xmlns:mc="http://schemas.openxmlformats.org/markup-compatibility/2006">
          <mc:Choice Requires="x14">
            <control shapeId="91162" r:id="rId7" name="Check Box 26">
              <controlPr defaultSize="0" autoFill="0" autoLine="0" autoPict="0">
                <anchor moveWithCells="1">
                  <from>
                    <xdr:col>6</xdr:col>
                    <xdr:colOff>30480</xdr:colOff>
                    <xdr:row>31</xdr:row>
                    <xdr:rowOff>175260</xdr:rowOff>
                  </from>
                  <to>
                    <xdr:col>6</xdr:col>
                    <xdr:colOff>975360</xdr:colOff>
                    <xdr:row>32</xdr:row>
                    <xdr:rowOff>198120</xdr:rowOff>
                  </to>
                </anchor>
              </controlPr>
            </control>
          </mc:Choice>
        </mc:AlternateContent>
        <mc:AlternateContent xmlns:mc="http://schemas.openxmlformats.org/markup-compatibility/2006">
          <mc:Choice Requires="x14">
            <control shapeId="91163" r:id="rId8" name="Check Box 27">
              <controlPr defaultSize="0" autoFill="0" autoLine="0" autoPict="0">
                <anchor moveWithCells="1">
                  <from>
                    <xdr:col>6</xdr:col>
                    <xdr:colOff>30480</xdr:colOff>
                    <xdr:row>30</xdr:row>
                    <xdr:rowOff>0</xdr:rowOff>
                  </from>
                  <to>
                    <xdr:col>6</xdr:col>
                    <xdr:colOff>861060</xdr:colOff>
                    <xdr:row>31</xdr:row>
                    <xdr:rowOff>38100</xdr:rowOff>
                  </to>
                </anchor>
              </controlPr>
            </control>
          </mc:Choice>
        </mc:AlternateContent>
        <mc:AlternateContent xmlns:mc="http://schemas.openxmlformats.org/markup-compatibility/2006">
          <mc:Choice Requires="x14">
            <control shapeId="91164" r:id="rId9" name="Check Box 28">
              <controlPr defaultSize="0" autoFill="0" autoLine="0" autoPict="0">
                <anchor moveWithCells="1">
                  <from>
                    <xdr:col>1</xdr:col>
                    <xdr:colOff>0</xdr:colOff>
                    <xdr:row>18</xdr:row>
                    <xdr:rowOff>0</xdr:rowOff>
                  </from>
                  <to>
                    <xdr:col>2</xdr:col>
                    <xdr:colOff>0</xdr:colOff>
                    <xdr:row>18</xdr:row>
                    <xdr:rowOff>259080</xdr:rowOff>
                  </to>
                </anchor>
              </controlPr>
            </control>
          </mc:Choice>
        </mc:AlternateContent>
        <mc:AlternateContent xmlns:mc="http://schemas.openxmlformats.org/markup-compatibility/2006">
          <mc:Choice Requires="x14">
            <control shapeId="91165" r:id="rId10" name="Check Box 29">
              <controlPr defaultSize="0" autoFill="0" autoLine="0" autoPict="0">
                <anchor moveWithCells="1">
                  <from>
                    <xdr:col>1</xdr:col>
                    <xdr:colOff>0</xdr:colOff>
                    <xdr:row>15</xdr:row>
                    <xdr:rowOff>220980</xdr:rowOff>
                  </from>
                  <to>
                    <xdr:col>2</xdr:col>
                    <xdr:colOff>0</xdr:colOff>
                    <xdr:row>16</xdr:row>
                    <xdr:rowOff>266700</xdr:rowOff>
                  </to>
                </anchor>
              </controlPr>
            </control>
          </mc:Choice>
        </mc:AlternateContent>
        <mc:AlternateContent xmlns:mc="http://schemas.openxmlformats.org/markup-compatibility/2006">
          <mc:Choice Requires="x14">
            <control shapeId="91166" r:id="rId11" name="Check Box 30">
              <controlPr defaultSize="0" autoFill="0" autoLine="0" autoPict="0">
                <anchor moveWithCells="1">
                  <from>
                    <xdr:col>1</xdr:col>
                    <xdr:colOff>22860</xdr:colOff>
                    <xdr:row>14</xdr:row>
                    <xdr:rowOff>68580</xdr:rowOff>
                  </from>
                  <to>
                    <xdr:col>1</xdr:col>
                    <xdr:colOff>266700</xdr:colOff>
                    <xdr:row>14</xdr:row>
                    <xdr:rowOff>403860</xdr:rowOff>
                  </to>
                </anchor>
              </controlPr>
            </control>
          </mc:Choice>
        </mc:AlternateContent>
        <mc:AlternateContent xmlns:mc="http://schemas.openxmlformats.org/markup-compatibility/2006">
          <mc:Choice Requires="x14">
            <control shapeId="91167" r:id="rId12" name="Check Box 31">
              <controlPr defaultSize="0" autoFill="0" autoLine="0" autoPict="0">
                <anchor moveWithCells="1">
                  <from>
                    <xdr:col>1</xdr:col>
                    <xdr:colOff>22860</xdr:colOff>
                    <xdr:row>20</xdr:row>
                    <xdr:rowOff>7620</xdr:rowOff>
                  </from>
                  <to>
                    <xdr:col>2</xdr:col>
                    <xdr:colOff>30480</xdr:colOff>
                    <xdr:row>20</xdr:row>
                    <xdr:rowOff>236220</xdr:rowOff>
                  </to>
                </anchor>
              </controlPr>
            </control>
          </mc:Choice>
        </mc:AlternateContent>
        <mc:AlternateContent xmlns:mc="http://schemas.openxmlformats.org/markup-compatibility/2006">
          <mc:Choice Requires="x14">
            <control shapeId="91168" r:id="rId13" name="Check Box 32">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1169" r:id="rId14" name="Check Box 33">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1170" r:id="rId15" name="Check Box 34">
              <controlPr defaultSize="0" autoFill="0" autoLine="0" autoPict="0">
                <anchor moveWithCells="1">
                  <from>
                    <xdr:col>6</xdr:col>
                    <xdr:colOff>30480</xdr:colOff>
                    <xdr:row>49</xdr:row>
                    <xdr:rowOff>182880</xdr:rowOff>
                  </from>
                  <to>
                    <xdr:col>8</xdr:col>
                    <xdr:colOff>144780</xdr:colOff>
                    <xdr:row>51</xdr:row>
                    <xdr:rowOff>30480</xdr:rowOff>
                  </to>
                </anchor>
              </controlPr>
            </control>
          </mc:Choice>
        </mc:AlternateContent>
        <mc:AlternateContent xmlns:mc="http://schemas.openxmlformats.org/markup-compatibility/2006">
          <mc:Choice Requires="x14">
            <control shapeId="91171" r:id="rId16" name="Check Box 35">
              <controlPr defaultSize="0" autoFill="0" autoLine="0" autoPict="0">
                <anchor moveWithCells="1">
                  <from>
                    <xdr:col>6</xdr:col>
                    <xdr:colOff>30480</xdr:colOff>
                    <xdr:row>50</xdr:row>
                    <xdr:rowOff>175260</xdr:rowOff>
                  </from>
                  <to>
                    <xdr:col>6</xdr:col>
                    <xdr:colOff>975360</xdr:colOff>
                    <xdr:row>51</xdr:row>
                    <xdr:rowOff>198120</xdr:rowOff>
                  </to>
                </anchor>
              </controlPr>
            </control>
          </mc:Choice>
        </mc:AlternateContent>
        <mc:AlternateContent xmlns:mc="http://schemas.openxmlformats.org/markup-compatibility/2006">
          <mc:Choice Requires="x14">
            <control shapeId="91172" r:id="rId17" name="Check Box 36">
              <controlPr defaultSize="0" autoFill="0" autoLine="0" autoPict="0">
                <anchor moveWithCells="1">
                  <from>
                    <xdr:col>6</xdr:col>
                    <xdr:colOff>30480</xdr:colOff>
                    <xdr:row>49</xdr:row>
                    <xdr:rowOff>0</xdr:rowOff>
                  </from>
                  <to>
                    <xdr:col>6</xdr:col>
                    <xdr:colOff>861060</xdr:colOff>
                    <xdr:row>50</xdr:row>
                    <xdr:rowOff>38100</xdr:rowOff>
                  </to>
                </anchor>
              </controlPr>
            </control>
          </mc:Choice>
        </mc:AlternateContent>
        <mc:AlternateContent xmlns:mc="http://schemas.openxmlformats.org/markup-compatibility/2006">
          <mc:Choice Requires="x14">
            <control shapeId="91173" r:id="rId18" name="Check Box 37">
              <controlPr defaultSize="0" autoFill="0" autoLine="0" autoPict="0">
                <anchor moveWithCells="1">
                  <from>
                    <xdr:col>8</xdr:col>
                    <xdr:colOff>1059180</xdr:colOff>
                    <xdr:row>26</xdr:row>
                    <xdr:rowOff>190500</xdr:rowOff>
                  </from>
                  <to>
                    <xdr:col>8</xdr:col>
                    <xdr:colOff>1981200</xdr:colOff>
                    <xdr:row>26</xdr:row>
                    <xdr:rowOff>487680</xdr:rowOff>
                  </to>
                </anchor>
              </controlPr>
            </control>
          </mc:Choice>
        </mc:AlternateContent>
        <mc:AlternateContent xmlns:mc="http://schemas.openxmlformats.org/markup-compatibility/2006">
          <mc:Choice Requires="x14">
            <control shapeId="91174" r:id="rId19" name="Check Box 38">
              <controlPr defaultSize="0" autoFill="0" autoLine="0" autoPict="0">
                <anchor moveWithCells="1">
                  <from>
                    <xdr:col>8</xdr:col>
                    <xdr:colOff>2407920</xdr:colOff>
                    <xdr:row>26</xdr:row>
                    <xdr:rowOff>190500</xdr:rowOff>
                  </from>
                  <to>
                    <xdr:col>8</xdr:col>
                    <xdr:colOff>3345180</xdr:colOff>
                    <xdr:row>26</xdr:row>
                    <xdr:rowOff>487680</xdr:rowOff>
                  </to>
                </anchor>
              </controlPr>
            </control>
          </mc:Choice>
        </mc:AlternateContent>
        <mc:AlternateContent xmlns:mc="http://schemas.openxmlformats.org/markup-compatibility/2006">
          <mc:Choice Requires="x14">
            <control shapeId="91175" r:id="rId20" name="Check Box 39">
              <controlPr defaultSize="0" autoFill="0" autoLine="0" autoPict="0">
                <anchor moveWithCells="1">
                  <from>
                    <xdr:col>8</xdr:col>
                    <xdr:colOff>4998720</xdr:colOff>
                    <xdr:row>26</xdr:row>
                    <xdr:rowOff>228600</xdr:rowOff>
                  </from>
                  <to>
                    <xdr:col>8</xdr:col>
                    <xdr:colOff>5928360</xdr:colOff>
                    <xdr:row>26</xdr:row>
                    <xdr:rowOff>502920</xdr:rowOff>
                  </to>
                </anchor>
              </controlPr>
            </control>
          </mc:Choice>
        </mc:AlternateContent>
        <mc:AlternateContent xmlns:mc="http://schemas.openxmlformats.org/markup-compatibility/2006">
          <mc:Choice Requires="x14">
            <control shapeId="91176" r:id="rId21" name="Check Box 40">
              <controlPr defaultSize="0" autoFill="0" autoLine="0" autoPict="0">
                <anchor moveWithCells="1">
                  <from>
                    <xdr:col>8</xdr:col>
                    <xdr:colOff>3794760</xdr:colOff>
                    <xdr:row>26</xdr:row>
                    <xdr:rowOff>213360</xdr:rowOff>
                  </from>
                  <to>
                    <xdr:col>8</xdr:col>
                    <xdr:colOff>4724400</xdr:colOff>
                    <xdr:row>26</xdr:row>
                    <xdr:rowOff>518160</xdr:rowOff>
                  </to>
                </anchor>
              </controlPr>
            </control>
          </mc:Choice>
        </mc:AlternateContent>
        <mc:AlternateContent xmlns:mc="http://schemas.openxmlformats.org/markup-compatibility/2006">
          <mc:Choice Requires="x14">
            <control shapeId="91177" r:id="rId22" name="Check Box 41">
              <controlPr defaultSize="0" autoFill="0" autoLine="0" autoPict="0">
                <anchor moveWithCells="1">
                  <from>
                    <xdr:col>8</xdr:col>
                    <xdr:colOff>1295400</xdr:colOff>
                    <xdr:row>45</xdr:row>
                    <xdr:rowOff>198120</xdr:rowOff>
                  </from>
                  <to>
                    <xdr:col>8</xdr:col>
                    <xdr:colOff>2217420</xdr:colOff>
                    <xdr:row>45</xdr:row>
                    <xdr:rowOff>495300</xdr:rowOff>
                  </to>
                </anchor>
              </controlPr>
            </control>
          </mc:Choice>
        </mc:AlternateContent>
        <mc:AlternateContent xmlns:mc="http://schemas.openxmlformats.org/markup-compatibility/2006">
          <mc:Choice Requires="x14">
            <control shapeId="91178" r:id="rId23" name="Check Box 42">
              <controlPr defaultSize="0" autoFill="0" autoLine="0" autoPict="0">
                <anchor moveWithCells="1">
                  <from>
                    <xdr:col>8</xdr:col>
                    <xdr:colOff>2613660</xdr:colOff>
                    <xdr:row>45</xdr:row>
                    <xdr:rowOff>198120</xdr:rowOff>
                  </from>
                  <to>
                    <xdr:col>8</xdr:col>
                    <xdr:colOff>3566160</xdr:colOff>
                    <xdr:row>45</xdr:row>
                    <xdr:rowOff>495300</xdr:rowOff>
                  </to>
                </anchor>
              </controlPr>
            </control>
          </mc:Choice>
        </mc:AlternateContent>
        <mc:AlternateContent xmlns:mc="http://schemas.openxmlformats.org/markup-compatibility/2006">
          <mc:Choice Requires="x14">
            <control shapeId="91179" r:id="rId24" name="Check Box 43">
              <controlPr defaultSize="0" autoFill="0" autoLine="0" autoPict="0">
                <anchor moveWithCells="1">
                  <from>
                    <xdr:col>8</xdr:col>
                    <xdr:colOff>5021580</xdr:colOff>
                    <xdr:row>45</xdr:row>
                    <xdr:rowOff>198120</xdr:rowOff>
                  </from>
                  <to>
                    <xdr:col>8</xdr:col>
                    <xdr:colOff>5943600</xdr:colOff>
                    <xdr:row>45</xdr:row>
                    <xdr:rowOff>495300</xdr:rowOff>
                  </to>
                </anchor>
              </controlPr>
            </control>
          </mc:Choice>
        </mc:AlternateContent>
        <mc:AlternateContent xmlns:mc="http://schemas.openxmlformats.org/markup-compatibility/2006">
          <mc:Choice Requires="x14">
            <control shapeId="91180" r:id="rId25" name="Check Box 44">
              <controlPr defaultSize="0" autoFill="0" autoLine="0" autoPict="0">
                <anchor moveWithCells="1">
                  <from>
                    <xdr:col>8</xdr:col>
                    <xdr:colOff>3794760</xdr:colOff>
                    <xdr:row>45</xdr:row>
                    <xdr:rowOff>190500</xdr:rowOff>
                  </from>
                  <to>
                    <xdr:col>8</xdr:col>
                    <xdr:colOff>4732020</xdr:colOff>
                    <xdr:row>45</xdr:row>
                    <xdr:rowOff>487680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U426"/>
  <sheetViews>
    <sheetView topLeftCell="A4" zoomScale="65" zoomScaleNormal="65" zoomScaleSheetLayoutView="80" workbookViewId="0">
      <selection activeCell="C15" sqref="C15:I15"/>
    </sheetView>
  </sheetViews>
  <sheetFormatPr defaultColWidth="8.88671875" defaultRowHeight="13.2" x14ac:dyDescent="0.25"/>
  <cols>
    <col min="1" max="1" width="3.5546875" style="53" customWidth="1"/>
    <col min="2" max="2" width="4.5546875" style="52" customWidth="1"/>
    <col min="3" max="3" width="17.33203125" style="34" customWidth="1"/>
    <col min="4" max="4" width="15.109375" style="34" customWidth="1"/>
    <col min="5" max="5" width="12.44140625" style="34" customWidth="1"/>
    <col min="6" max="6" width="17.44140625" style="34" customWidth="1"/>
    <col min="7" max="7" width="20.33203125" style="34" customWidth="1"/>
    <col min="8" max="8" width="2.44140625" style="35" customWidth="1"/>
    <col min="9" max="9" width="114.88671875" style="34" customWidth="1"/>
    <col min="10" max="16384" width="8.88671875" style="34"/>
  </cols>
  <sheetData>
    <row r="1" spans="1:47" ht="31.5" customHeight="1" x14ac:dyDescent="0.35">
      <c r="A1" s="301" t="s">
        <v>86</v>
      </c>
      <c r="B1" s="301"/>
      <c r="C1" s="301"/>
      <c r="D1" s="301"/>
      <c r="E1" s="301"/>
      <c r="F1" s="301"/>
      <c r="G1" s="301"/>
      <c r="H1" s="301"/>
      <c r="I1" s="30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24.75" customHeight="1" x14ac:dyDescent="0.35">
      <c r="A2" s="301" t="s">
        <v>88</v>
      </c>
      <c r="B2" s="301"/>
      <c r="C2" s="301"/>
      <c r="D2" s="301"/>
      <c r="E2" s="301"/>
      <c r="F2" s="301"/>
      <c r="G2" s="301"/>
      <c r="H2" s="301"/>
      <c r="I2" s="30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row>
    <row r="3" spans="1:47" ht="20.25" customHeight="1" x14ac:dyDescent="0.35">
      <c r="A3" s="301" t="s">
        <v>98</v>
      </c>
      <c r="B3" s="301"/>
      <c r="C3" s="301"/>
      <c r="D3" s="301"/>
      <c r="E3" s="301"/>
      <c r="F3" s="301"/>
      <c r="G3" s="301"/>
      <c r="H3" s="301"/>
      <c r="I3" s="30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row>
    <row r="4" spans="1:47" ht="20.399999999999999" x14ac:dyDescent="0.35">
      <c r="A4" s="301" t="s">
        <v>176</v>
      </c>
      <c r="B4" s="301"/>
      <c r="C4" s="301"/>
      <c r="D4" s="301"/>
      <c r="E4" s="301"/>
      <c r="F4" s="301"/>
      <c r="G4" s="301"/>
      <c r="H4" s="301"/>
      <c r="I4" s="30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row>
    <row r="5" spans="1:47" ht="31.2" customHeight="1" thickBot="1" x14ac:dyDescent="0.3">
      <c r="A5" s="218"/>
      <c r="B5" s="219"/>
      <c r="C5" s="220"/>
      <c r="D5" s="220"/>
      <c r="E5" s="220"/>
      <c r="F5" s="220"/>
      <c r="G5" s="220"/>
      <c r="H5" s="220"/>
      <c r="I5" s="22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row>
    <row r="6" spans="1:47" s="15" customFormat="1" ht="27.6" customHeight="1" thickBot="1" x14ac:dyDescent="0.4">
      <c r="A6" s="17"/>
      <c r="B6" s="410" t="s">
        <v>62</v>
      </c>
      <c r="C6" s="411"/>
      <c r="D6" s="411"/>
      <c r="E6" s="411"/>
      <c r="F6" s="411"/>
      <c r="G6" s="411"/>
      <c r="H6" s="411"/>
      <c r="I6" s="412"/>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s="15" customFormat="1" ht="27.6" customHeight="1" thickBot="1" x14ac:dyDescent="0.4">
      <c r="A7" s="54"/>
      <c r="B7" s="413" t="s">
        <v>144</v>
      </c>
      <c r="C7" s="414"/>
      <c r="D7" s="414"/>
      <c r="E7" s="414"/>
      <c r="F7" s="414"/>
      <c r="G7" s="414"/>
      <c r="H7" s="414"/>
      <c r="I7" s="415"/>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row>
    <row r="8" spans="1:47" s="55" customFormat="1" ht="17.399999999999999" x14ac:dyDescent="0.25">
      <c r="A8" s="432"/>
      <c r="B8" s="433"/>
      <c r="C8" s="433"/>
      <c r="D8" s="433"/>
      <c r="E8" s="433"/>
      <c r="F8" s="433"/>
      <c r="G8" s="433"/>
      <c r="H8" s="433"/>
      <c r="I8" s="433"/>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s="55" customFormat="1" ht="17.399999999999999" x14ac:dyDescent="0.25">
      <c r="A9" s="432"/>
      <c r="B9" s="432"/>
      <c r="C9" s="432"/>
      <c r="D9" s="432"/>
      <c r="E9" s="432"/>
      <c r="F9" s="432"/>
      <c r="G9" s="432"/>
      <c r="H9" s="432"/>
      <c r="I9" s="432"/>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row>
    <row r="10" spans="1:47" ht="47.25" customHeight="1" thickBot="1" x14ac:dyDescent="0.35">
      <c r="A10" s="218"/>
      <c r="B10" s="438" t="s">
        <v>104</v>
      </c>
      <c r="C10" s="438"/>
      <c r="D10" s="438"/>
      <c r="E10" s="431">
        <f>('Tab 4- Grant Contact Info'!$D$5)</f>
        <v>0</v>
      </c>
      <c r="F10" s="431"/>
      <c r="G10" s="431"/>
      <c r="H10" s="431"/>
      <c r="I10" s="43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row>
    <row r="11" spans="1:47" ht="47.25" customHeight="1" thickBot="1" x14ac:dyDescent="0.4">
      <c r="A11" s="218"/>
      <c r="B11" s="417" t="s">
        <v>99</v>
      </c>
      <c r="C11" s="417"/>
      <c r="D11" s="417"/>
      <c r="E11" s="421"/>
      <c r="F11" s="421"/>
      <c r="G11" s="421"/>
      <c r="H11" s="421"/>
      <c r="I11" s="42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row>
    <row r="12" spans="1:47" ht="20.25" customHeight="1" x14ac:dyDescent="0.3">
      <c r="A12" s="218"/>
      <c r="B12" s="219"/>
      <c r="C12" s="221"/>
      <c r="D12" s="222"/>
      <c r="E12" s="220"/>
      <c r="F12" s="220"/>
      <c r="G12" s="220"/>
      <c r="H12" s="220"/>
      <c r="I12" s="22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row>
    <row r="13" spans="1:47" ht="34.65" customHeight="1" x14ac:dyDescent="0.35">
      <c r="A13" s="223" t="s">
        <v>20</v>
      </c>
      <c r="B13" s="224" t="s">
        <v>117</v>
      </c>
      <c r="C13" s="225"/>
      <c r="D13" s="198"/>
      <c r="E13" s="198"/>
      <c r="F13" s="198"/>
      <c r="G13" s="198"/>
      <c r="H13" s="226"/>
      <c r="I13" s="226"/>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row>
    <row r="14" spans="1:47" ht="15.75" customHeight="1" x14ac:dyDescent="0.35">
      <c r="A14" s="223"/>
      <c r="B14" s="225"/>
      <c r="C14" s="203"/>
      <c r="D14" s="203"/>
      <c r="E14" s="203"/>
      <c r="F14" s="203"/>
      <c r="G14" s="203"/>
      <c r="H14" s="226"/>
      <c r="I14" s="226"/>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row>
    <row r="15" spans="1:47" ht="42" customHeight="1" x14ac:dyDescent="0.4">
      <c r="A15" s="223"/>
      <c r="B15" s="225"/>
      <c r="C15" s="416" t="s">
        <v>128</v>
      </c>
      <c r="D15" s="416"/>
      <c r="E15" s="416"/>
      <c r="F15" s="416"/>
      <c r="G15" s="416"/>
      <c r="H15" s="416"/>
      <c r="I15" s="416"/>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row>
    <row r="16" spans="1:47" ht="22.5" customHeight="1" x14ac:dyDescent="0.4">
      <c r="A16" s="223"/>
      <c r="B16" s="225"/>
      <c r="C16" s="227"/>
      <c r="D16" s="228"/>
      <c r="E16" s="228"/>
      <c r="F16" s="228"/>
      <c r="G16" s="228"/>
      <c r="H16" s="229"/>
      <c r="I16" s="22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row>
    <row r="17" spans="1:47" ht="39.75" customHeight="1" x14ac:dyDescent="0.4">
      <c r="A17" s="223"/>
      <c r="B17" s="225"/>
      <c r="C17" s="416" t="s">
        <v>80</v>
      </c>
      <c r="D17" s="416"/>
      <c r="E17" s="416"/>
      <c r="F17" s="416"/>
      <c r="G17" s="416"/>
      <c r="H17" s="416"/>
      <c r="I17" s="416"/>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row>
    <row r="18" spans="1:47" x14ac:dyDescent="0.25">
      <c r="A18" s="218"/>
      <c r="B18" s="219"/>
      <c r="C18" s="220"/>
      <c r="D18" s="220"/>
      <c r="E18" s="220"/>
      <c r="F18" s="220"/>
      <c r="G18" s="220"/>
      <c r="H18" s="220"/>
      <c r="I18" s="22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row>
    <row r="19" spans="1:47" ht="40.5" customHeight="1" x14ac:dyDescent="0.4">
      <c r="A19" s="223"/>
      <c r="B19" s="225"/>
      <c r="C19" s="434" t="s">
        <v>106</v>
      </c>
      <c r="D19" s="434"/>
      <c r="E19" s="434"/>
      <c r="F19" s="434"/>
      <c r="G19" s="434"/>
      <c r="H19" s="434"/>
      <c r="I19" s="434"/>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row>
    <row r="20" spans="1:47" ht="13.95" customHeight="1" x14ac:dyDescent="0.4">
      <c r="A20" s="223"/>
      <c r="B20" s="225"/>
      <c r="C20" s="227"/>
      <c r="D20" s="228"/>
      <c r="E20" s="228"/>
      <c r="F20" s="228"/>
      <c r="G20" s="228"/>
      <c r="H20" s="229"/>
      <c r="I20" s="229"/>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ht="61.65" customHeight="1" x14ac:dyDescent="0.4">
      <c r="A21" s="223"/>
      <c r="B21" s="225"/>
      <c r="C21" s="434" t="s">
        <v>179</v>
      </c>
      <c r="D21" s="434"/>
      <c r="E21" s="434"/>
      <c r="F21" s="434"/>
      <c r="G21" s="434"/>
      <c r="H21" s="434"/>
      <c r="I21" s="434"/>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row>
    <row r="22" spans="1:47" ht="37.5" customHeight="1" x14ac:dyDescent="0.4">
      <c r="A22" s="223" t="s">
        <v>22</v>
      </c>
      <c r="B22" s="440" t="s">
        <v>130</v>
      </c>
      <c r="C22" s="440"/>
      <c r="D22" s="440"/>
      <c r="E22" s="440"/>
      <c r="F22" s="440"/>
      <c r="G22" s="440"/>
      <c r="H22" s="440"/>
      <c r="I22" s="44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row>
    <row r="23" spans="1:47" ht="27.75" customHeight="1" x14ac:dyDescent="0.4">
      <c r="A23" s="223"/>
      <c r="B23" s="439" t="s">
        <v>129</v>
      </c>
      <c r="C23" s="439"/>
      <c r="D23" s="439"/>
      <c r="E23" s="439"/>
      <c r="F23" s="439"/>
      <c r="G23" s="439"/>
      <c r="H23" s="439"/>
      <c r="I23" s="439"/>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row>
    <row r="24" spans="1:47" ht="17.25" customHeight="1" thickBot="1" x14ac:dyDescent="0.3">
      <c r="A24" s="218"/>
      <c r="B24" s="219"/>
      <c r="C24" s="220"/>
      <c r="D24" s="220"/>
      <c r="E24" s="220"/>
      <c r="F24" s="220"/>
      <c r="G24" s="220"/>
      <c r="H24" s="220"/>
      <c r="I24" s="22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row>
    <row r="25" spans="1:47" ht="33.75" customHeight="1" thickBot="1" x14ac:dyDescent="0.4">
      <c r="A25" s="56"/>
      <c r="B25" s="418" t="s">
        <v>21</v>
      </c>
      <c r="C25" s="419"/>
      <c r="D25" s="419"/>
      <c r="E25" s="419"/>
      <c r="F25" s="419"/>
      <c r="G25" s="419"/>
      <c r="H25" s="419"/>
      <c r="I25" s="42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row>
    <row r="26" spans="1:47" s="57" customFormat="1" ht="18" thickBot="1" x14ac:dyDescent="0.3">
      <c r="A26" s="230"/>
      <c r="B26" s="435"/>
      <c r="C26" s="436"/>
      <c r="D26" s="436"/>
      <c r="E26" s="436"/>
      <c r="F26" s="436"/>
      <c r="G26" s="436"/>
      <c r="H26" s="436"/>
      <c r="I26" s="43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row>
    <row r="27" spans="1:47" ht="48" customHeight="1" thickBot="1" x14ac:dyDescent="0.35">
      <c r="A27" s="218"/>
      <c r="B27" s="219"/>
      <c r="C27" s="231" t="s">
        <v>35</v>
      </c>
      <c r="D27" s="220"/>
      <c r="E27" s="220"/>
      <c r="F27" s="220"/>
      <c r="G27" s="220"/>
      <c r="I27" s="42" t="s">
        <v>42</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row>
    <row r="28" spans="1:47" ht="99.6" customHeight="1" thickBot="1" x14ac:dyDescent="0.3">
      <c r="A28" s="218"/>
      <c r="B28" s="219"/>
      <c r="C28" s="422"/>
      <c r="D28" s="423"/>
      <c r="E28" s="423"/>
      <c r="F28" s="423"/>
      <c r="G28" s="424"/>
      <c r="H28" s="220"/>
      <c r="I28" s="44" t="s">
        <v>60</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row>
    <row r="29" spans="1:47" s="58" customFormat="1" ht="8.25" customHeight="1" thickTop="1" thickBot="1" x14ac:dyDescent="0.3">
      <c r="A29" s="218"/>
      <c r="B29" s="219"/>
      <c r="C29" s="37"/>
      <c r="D29" s="38"/>
      <c r="E29" s="38"/>
      <c r="F29" s="38"/>
      <c r="G29" s="39"/>
      <c r="H29" s="35"/>
      <c r="I29" s="425"/>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row>
    <row r="30" spans="1:47" ht="28.5" customHeight="1" x14ac:dyDescent="0.25">
      <c r="A30" s="218"/>
      <c r="B30" s="219"/>
      <c r="C30" s="399" t="s">
        <v>19</v>
      </c>
      <c r="D30" s="399" t="s">
        <v>8</v>
      </c>
      <c r="E30" s="399" t="s">
        <v>9</v>
      </c>
      <c r="F30" s="399" t="s">
        <v>7</v>
      </c>
      <c r="G30" s="2" t="s">
        <v>10</v>
      </c>
      <c r="H30" s="220"/>
      <c r="I30" s="426"/>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row>
    <row r="31" spans="1:47" ht="15" customHeight="1" x14ac:dyDescent="0.25">
      <c r="A31" s="218"/>
      <c r="B31" s="219"/>
      <c r="C31" s="400"/>
      <c r="D31" s="402"/>
      <c r="E31" s="402"/>
      <c r="F31" s="402"/>
      <c r="G31" s="9"/>
      <c r="H31" s="220"/>
      <c r="I31" s="426"/>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row>
    <row r="32" spans="1:47" ht="15" customHeight="1" x14ac:dyDescent="0.25">
      <c r="A32" s="218"/>
      <c r="B32" s="219"/>
      <c r="C32" s="400"/>
      <c r="D32" s="402"/>
      <c r="E32" s="402"/>
      <c r="F32" s="402"/>
      <c r="G32" s="9"/>
      <c r="H32" s="220"/>
      <c r="I32" s="426"/>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row>
    <row r="33" spans="1:47" ht="25.5" customHeight="1" thickBot="1" x14ac:dyDescent="0.3">
      <c r="A33" s="218"/>
      <c r="B33" s="219"/>
      <c r="C33" s="401"/>
      <c r="D33" s="403"/>
      <c r="E33" s="403"/>
      <c r="F33" s="403"/>
      <c r="G33" s="10"/>
      <c r="H33" s="220"/>
      <c r="I33" s="426"/>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row>
    <row r="34" spans="1:47" ht="33.9" customHeight="1" thickTop="1" thickBot="1" x14ac:dyDescent="0.35">
      <c r="A34" s="218"/>
      <c r="B34" s="219"/>
      <c r="C34" s="8" t="s">
        <v>11</v>
      </c>
      <c r="D34" s="11"/>
      <c r="E34" s="12"/>
      <c r="F34" s="13">
        <f>D34*Text11</f>
        <v>0</v>
      </c>
      <c r="G34" s="4"/>
      <c r="H34" s="220"/>
      <c r="I34" s="426"/>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row>
    <row r="35" spans="1:47" ht="33.9" customHeight="1" thickBot="1" x14ac:dyDescent="0.35">
      <c r="A35" s="218"/>
      <c r="B35" s="219"/>
      <c r="C35" s="3" t="s">
        <v>12</v>
      </c>
      <c r="D35" s="11"/>
      <c r="E35" s="12"/>
      <c r="F35" s="13">
        <f t="shared" ref="F35:F41" si="0">SUM(D35*E35)</f>
        <v>0</v>
      </c>
      <c r="G35" s="5"/>
      <c r="H35" s="220"/>
      <c r="I35" s="426"/>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row>
    <row r="36" spans="1:47" ht="33.9" customHeight="1" thickBot="1" x14ac:dyDescent="0.35">
      <c r="A36" s="218"/>
      <c r="B36" s="219"/>
      <c r="C36" s="3" t="s">
        <v>13</v>
      </c>
      <c r="D36" s="11"/>
      <c r="E36" s="12"/>
      <c r="F36" s="13">
        <f t="shared" si="0"/>
        <v>0</v>
      </c>
      <c r="G36" s="5"/>
      <c r="H36" s="220"/>
      <c r="I36" s="426"/>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33.9" customHeight="1" thickBot="1" x14ac:dyDescent="0.35">
      <c r="A37" s="218"/>
      <c r="B37" s="219"/>
      <c r="C37" s="8" t="s">
        <v>14</v>
      </c>
      <c r="D37" s="11"/>
      <c r="E37" s="12"/>
      <c r="F37" s="13">
        <f t="shared" si="0"/>
        <v>0</v>
      </c>
      <c r="G37" s="5"/>
      <c r="H37" s="220"/>
      <c r="I37" s="426"/>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row>
    <row r="38" spans="1:47" ht="33.9" customHeight="1" thickBot="1" x14ac:dyDescent="0.35">
      <c r="A38" s="218"/>
      <c r="B38" s="219"/>
      <c r="C38" s="3" t="s">
        <v>15</v>
      </c>
      <c r="D38" s="11"/>
      <c r="E38" s="12"/>
      <c r="F38" s="13">
        <f t="shared" si="0"/>
        <v>0</v>
      </c>
      <c r="G38" s="5"/>
      <c r="H38" s="220"/>
      <c r="I38" s="426"/>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46.95" customHeight="1" thickBot="1" x14ac:dyDescent="0.35">
      <c r="A39" s="218"/>
      <c r="B39" s="219"/>
      <c r="C39" s="3" t="s">
        <v>16</v>
      </c>
      <c r="D39" s="11"/>
      <c r="E39" s="12"/>
      <c r="F39" s="13">
        <f t="shared" si="0"/>
        <v>0</v>
      </c>
      <c r="G39" s="5"/>
      <c r="H39" s="220"/>
      <c r="I39" s="42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39.15" customHeight="1" thickBot="1" x14ac:dyDescent="0.35">
      <c r="A40" s="218"/>
      <c r="B40" s="219"/>
      <c r="C40" s="43" t="s">
        <v>17</v>
      </c>
      <c r="D40" s="11"/>
      <c r="E40" s="12"/>
      <c r="F40" s="13">
        <f t="shared" si="0"/>
        <v>0</v>
      </c>
      <c r="G40" s="4"/>
      <c r="H40" s="220"/>
      <c r="I40" s="426"/>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row>
    <row r="41" spans="1:47" ht="30" customHeight="1" thickBot="1" x14ac:dyDescent="0.35">
      <c r="A41" s="218"/>
      <c r="B41" s="219"/>
      <c r="C41" s="3"/>
      <c r="D41" s="11"/>
      <c r="E41" s="12"/>
      <c r="F41" s="13">
        <f t="shared" si="0"/>
        <v>0</v>
      </c>
      <c r="G41" s="4"/>
      <c r="H41" s="220"/>
      <c r="I41" s="426"/>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row>
    <row r="42" spans="1:47" ht="38.25" customHeight="1" thickBot="1" x14ac:dyDescent="0.35">
      <c r="A42" s="218"/>
      <c r="B42" s="219"/>
      <c r="C42" s="6" t="s">
        <v>18</v>
      </c>
      <c r="D42" s="7"/>
      <c r="E42" s="7"/>
      <c r="F42" s="13">
        <f>SUM(F34:F41)</f>
        <v>0</v>
      </c>
      <c r="G42" s="26"/>
      <c r="H42" s="220"/>
      <c r="I42" s="42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row>
    <row r="43" spans="1:47" s="35" customFormat="1" ht="17.25" customHeight="1" thickBot="1" x14ac:dyDescent="0.35">
      <c r="A43" s="218"/>
      <c r="B43" s="219"/>
      <c r="C43" s="232"/>
      <c r="D43" s="233"/>
      <c r="E43" s="233"/>
      <c r="F43" s="234"/>
      <c r="G43" s="233"/>
      <c r="H43" s="220"/>
      <c r="I43" s="235"/>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row>
    <row r="44" spans="1:47" ht="21.9" customHeight="1" thickBot="1" x14ac:dyDescent="0.4">
      <c r="A44" s="218"/>
      <c r="B44" s="219"/>
      <c r="C44" s="404" t="s">
        <v>21</v>
      </c>
      <c r="D44" s="405"/>
      <c r="E44" s="405"/>
      <c r="F44" s="405"/>
      <c r="G44" s="405"/>
      <c r="H44" s="405"/>
      <c r="I44" s="406"/>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row>
    <row r="45" spans="1:47" s="24" customFormat="1" ht="13.2" customHeight="1" thickBot="1" x14ac:dyDescent="0.4">
      <c r="A45" s="236"/>
      <c r="B45" s="237"/>
      <c r="C45" s="238"/>
      <c r="D45" s="238"/>
      <c r="E45" s="238"/>
      <c r="F45" s="238"/>
      <c r="G45" s="238"/>
      <c r="H45" s="36"/>
      <c r="I45" s="40"/>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row>
    <row r="46" spans="1:47" ht="45.75" customHeight="1" thickBot="1" x14ac:dyDescent="0.35">
      <c r="A46" s="218"/>
      <c r="B46" s="219"/>
      <c r="C46" s="231" t="s">
        <v>36</v>
      </c>
      <c r="D46" s="220"/>
      <c r="E46" s="220"/>
      <c r="F46" s="220"/>
      <c r="G46" s="220"/>
      <c r="I46" s="29" t="s">
        <v>42</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row>
    <row r="47" spans="1:47" ht="96.15" customHeight="1" thickBot="1" x14ac:dyDescent="0.3">
      <c r="A47" s="218"/>
      <c r="B47" s="219"/>
      <c r="C47" s="428"/>
      <c r="D47" s="429"/>
      <c r="E47" s="429"/>
      <c r="F47" s="429"/>
      <c r="G47" s="430"/>
      <c r="I47" s="30" t="s">
        <v>61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row>
    <row r="48" spans="1:47" s="35" customFormat="1" ht="8.25" customHeight="1" thickBot="1" x14ac:dyDescent="0.35">
      <c r="A48" s="218"/>
      <c r="B48" s="219"/>
      <c r="C48" s="37"/>
      <c r="D48" s="38"/>
      <c r="E48" s="38"/>
      <c r="F48" s="38"/>
      <c r="G48" s="39"/>
      <c r="I48" s="45"/>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row>
    <row r="49" spans="1:47" ht="28.5" customHeight="1" thickTop="1" x14ac:dyDescent="0.25">
      <c r="A49" s="218"/>
      <c r="B49" s="219"/>
      <c r="C49" s="399" t="s">
        <v>19</v>
      </c>
      <c r="D49" s="399" t="s">
        <v>8</v>
      </c>
      <c r="E49" s="399" t="s">
        <v>9</v>
      </c>
      <c r="F49" s="399" t="s">
        <v>7</v>
      </c>
      <c r="G49" s="242" t="s">
        <v>10</v>
      </c>
      <c r="H49" s="220"/>
      <c r="I49" s="407"/>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row>
    <row r="50" spans="1:47" ht="15" customHeight="1" x14ac:dyDescent="0.25">
      <c r="A50" s="218"/>
      <c r="B50" s="219"/>
      <c r="C50" s="400"/>
      <c r="D50" s="402"/>
      <c r="E50" s="402"/>
      <c r="F50" s="402"/>
      <c r="G50" s="243"/>
      <c r="H50" s="220"/>
      <c r="I50" s="408"/>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15" customHeight="1" x14ac:dyDescent="0.25">
      <c r="A51" s="218"/>
      <c r="B51" s="219"/>
      <c r="C51" s="400"/>
      <c r="D51" s="402"/>
      <c r="E51" s="402"/>
      <c r="F51" s="402"/>
      <c r="G51" s="243"/>
      <c r="H51" s="220"/>
      <c r="I51" s="408"/>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row>
    <row r="52" spans="1:47" ht="25.5" customHeight="1" thickBot="1" x14ac:dyDescent="0.3">
      <c r="A52" s="218"/>
      <c r="B52" s="219"/>
      <c r="C52" s="401"/>
      <c r="D52" s="403"/>
      <c r="E52" s="403"/>
      <c r="F52" s="403"/>
      <c r="G52" s="244"/>
      <c r="H52" s="220"/>
      <c r="I52" s="408"/>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row>
    <row r="53" spans="1:47" ht="34.65" customHeight="1" thickTop="1" thickBot="1" x14ac:dyDescent="0.35">
      <c r="A53" s="218"/>
      <c r="B53" s="219"/>
      <c r="C53" s="8" t="s">
        <v>11</v>
      </c>
      <c r="D53" s="11"/>
      <c r="E53" s="12"/>
      <c r="F53" s="13">
        <f t="shared" ref="F53:F60" si="1">SUM(D53*E53)</f>
        <v>0</v>
      </c>
      <c r="G53" s="4"/>
      <c r="H53" s="220"/>
      <c r="I53" s="408"/>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row>
    <row r="54" spans="1:47" ht="34.65" customHeight="1" thickBot="1" x14ac:dyDescent="0.35">
      <c r="A54" s="218"/>
      <c r="B54" s="219"/>
      <c r="C54" s="3" t="s">
        <v>12</v>
      </c>
      <c r="D54" s="11"/>
      <c r="E54" s="12"/>
      <c r="F54" s="13">
        <f t="shared" si="1"/>
        <v>0</v>
      </c>
      <c r="G54" s="5"/>
      <c r="H54" s="220"/>
      <c r="I54" s="408"/>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row>
    <row r="55" spans="1:47" ht="34.65" customHeight="1" thickBot="1" x14ac:dyDescent="0.35">
      <c r="A55" s="218"/>
      <c r="B55" s="219"/>
      <c r="C55" s="3" t="s">
        <v>13</v>
      </c>
      <c r="D55" s="11"/>
      <c r="E55" s="12"/>
      <c r="F55" s="13">
        <f t="shared" si="1"/>
        <v>0</v>
      </c>
      <c r="G55" s="5"/>
      <c r="H55" s="220"/>
      <c r="I55" s="408"/>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row>
    <row r="56" spans="1:47" ht="34.65" customHeight="1" thickBot="1" x14ac:dyDescent="0.35">
      <c r="A56" s="218"/>
      <c r="B56" s="219"/>
      <c r="C56" s="8" t="s">
        <v>14</v>
      </c>
      <c r="D56" s="11"/>
      <c r="E56" s="12"/>
      <c r="F56" s="13">
        <f t="shared" si="1"/>
        <v>0</v>
      </c>
      <c r="G56" s="5"/>
      <c r="H56" s="220"/>
      <c r="I56" s="408"/>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row>
    <row r="57" spans="1:47" ht="34.65" customHeight="1" thickBot="1" x14ac:dyDescent="0.35">
      <c r="A57" s="218"/>
      <c r="B57" s="219"/>
      <c r="C57" s="3" t="s">
        <v>15</v>
      </c>
      <c r="D57" s="11"/>
      <c r="E57" s="12"/>
      <c r="F57" s="13">
        <f t="shared" si="1"/>
        <v>0</v>
      </c>
      <c r="G57" s="5"/>
      <c r="H57" s="220"/>
      <c r="I57" s="408"/>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row>
    <row r="58" spans="1:47" ht="46.65" customHeight="1" thickBot="1" x14ac:dyDescent="0.35">
      <c r="A58" s="218"/>
      <c r="B58" s="219"/>
      <c r="C58" s="3" t="s">
        <v>16</v>
      </c>
      <c r="D58" s="11"/>
      <c r="E58" s="12"/>
      <c r="F58" s="13">
        <f t="shared" si="1"/>
        <v>0</v>
      </c>
      <c r="G58" s="5"/>
      <c r="H58" s="220"/>
      <c r="I58" s="408"/>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row>
    <row r="59" spans="1:47" ht="61.65" customHeight="1" thickBot="1" x14ac:dyDescent="0.35">
      <c r="A59" s="218"/>
      <c r="B59" s="219"/>
      <c r="C59" s="43" t="s">
        <v>17</v>
      </c>
      <c r="D59" s="11"/>
      <c r="E59" s="12"/>
      <c r="F59" s="13">
        <f t="shared" si="1"/>
        <v>0</v>
      </c>
      <c r="G59" s="4"/>
      <c r="H59" s="220"/>
      <c r="I59" s="408"/>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row>
    <row r="60" spans="1:47" ht="22.5" customHeight="1" thickBot="1" x14ac:dyDescent="0.35">
      <c r="A60" s="218"/>
      <c r="B60" s="219"/>
      <c r="C60" s="3"/>
      <c r="D60" s="11"/>
      <c r="E60" s="12"/>
      <c r="F60" s="13">
        <f t="shared" si="1"/>
        <v>0</v>
      </c>
      <c r="G60" s="4"/>
      <c r="H60" s="220"/>
      <c r="I60" s="408"/>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row>
    <row r="61" spans="1:47" ht="22.5" customHeight="1" thickBot="1" x14ac:dyDescent="0.35">
      <c r="A61" s="218"/>
      <c r="B61" s="219"/>
      <c r="C61" s="6" t="s">
        <v>18</v>
      </c>
      <c r="D61" s="7"/>
      <c r="E61" s="7"/>
      <c r="F61" s="13">
        <f>SUM(F53:F60)</f>
        <v>0</v>
      </c>
      <c r="G61" s="26"/>
      <c r="I61" s="409"/>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row>
    <row r="62" spans="1:47" s="35" customFormat="1" ht="27.45" customHeight="1" thickBot="1" x14ac:dyDescent="0.35">
      <c r="A62" s="218"/>
      <c r="B62" s="219"/>
      <c r="C62" s="232"/>
      <c r="D62" s="233"/>
      <c r="E62" s="233"/>
      <c r="F62" s="234"/>
      <c r="G62" s="233"/>
      <c r="H62" s="220"/>
      <c r="I62" s="24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row>
    <row r="63" spans="1:47" ht="17.399999999999999" x14ac:dyDescent="0.3">
      <c r="A63" s="218"/>
      <c r="B63" s="219"/>
      <c r="C63" s="396" t="s">
        <v>37</v>
      </c>
      <c r="D63" s="397"/>
      <c r="E63" s="397"/>
      <c r="F63" s="397"/>
      <c r="G63" s="397"/>
      <c r="H63" s="397"/>
      <c r="I63" s="398"/>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row>
    <row r="64" spans="1:47" s="48" customFormat="1" ht="21" x14ac:dyDescent="0.4">
      <c r="A64" s="239"/>
      <c r="B64" s="168"/>
      <c r="C64" s="59"/>
      <c r="D64" s="60" t="s">
        <v>38</v>
      </c>
      <c r="E64" s="61"/>
      <c r="F64" s="31">
        <f>$F$42</f>
        <v>0</v>
      </c>
      <c r="G64" s="61"/>
      <c r="H64" s="62"/>
      <c r="I64" s="63"/>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row r="65" spans="1:47" s="48" customFormat="1" ht="21" x14ac:dyDescent="0.4">
      <c r="A65" s="239"/>
      <c r="B65" s="168"/>
      <c r="C65" s="59"/>
      <c r="D65" s="60" t="s">
        <v>39</v>
      </c>
      <c r="E65" s="61"/>
      <c r="F65" s="64">
        <f>$F$61</f>
        <v>0</v>
      </c>
      <c r="G65" s="61"/>
      <c r="H65" s="62"/>
      <c r="I65" s="63"/>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row>
    <row r="66" spans="1:47" s="65" customFormat="1" ht="21" thickBot="1" x14ac:dyDescent="0.4">
      <c r="A66" s="240"/>
      <c r="B66" s="127"/>
      <c r="C66" s="66"/>
      <c r="D66" s="67" t="s">
        <v>40</v>
      </c>
      <c r="E66" s="68"/>
      <c r="F66" s="69">
        <f>SUM(F64:F65)</f>
        <v>0</v>
      </c>
      <c r="G66" s="69"/>
      <c r="H66" s="70"/>
      <c r="I66" s="7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row>
    <row r="67" spans="1:47" x14ac:dyDescent="0.25">
      <c r="A67" s="245"/>
      <c r="B67" s="246"/>
      <c r="C67" s="247"/>
      <c r="D67" s="247"/>
      <c r="E67" s="247"/>
      <c r="F67" s="247"/>
      <c r="G67" s="247"/>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row>
    <row r="68" spans="1:47" x14ac:dyDescent="0.25">
      <c r="A68" s="245"/>
      <c r="B68" s="24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row>
    <row r="69" spans="1:47" x14ac:dyDescent="0.25">
      <c r="A69" s="245"/>
      <c r="B69" s="24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row>
    <row r="70" spans="1:47" x14ac:dyDescent="0.25">
      <c r="A70" s="245"/>
      <c r="B70" s="246"/>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row>
    <row r="71" spans="1:47" x14ac:dyDescent="0.25">
      <c r="A71" s="245"/>
      <c r="B71" s="246"/>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row>
    <row r="72" spans="1:47" x14ac:dyDescent="0.25">
      <c r="A72" s="245"/>
      <c r="B72" s="246"/>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row>
    <row r="73" spans="1:47" x14ac:dyDescent="0.25">
      <c r="A73" s="245"/>
      <c r="B73" s="246"/>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row>
    <row r="74" spans="1:47" x14ac:dyDescent="0.25">
      <c r="A74" s="245"/>
      <c r="B74" s="246"/>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row>
    <row r="75" spans="1:47" x14ac:dyDescent="0.25">
      <c r="A75" s="245"/>
      <c r="B75" s="246"/>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row>
    <row r="76" spans="1:47" x14ac:dyDescent="0.25">
      <c r="A76" s="245"/>
      <c r="B76" s="24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row>
    <row r="77" spans="1:47" x14ac:dyDescent="0.25">
      <c r="A77" s="245"/>
      <c r="B77" s="24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row>
    <row r="78" spans="1:47" x14ac:dyDescent="0.25">
      <c r="A78" s="245"/>
      <c r="B78" s="246"/>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row>
    <row r="79" spans="1:47" x14ac:dyDescent="0.25">
      <c r="A79" s="245"/>
      <c r="B79" s="246"/>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row>
    <row r="80" spans="1:47" x14ac:dyDescent="0.25">
      <c r="A80" s="245"/>
      <c r="B80" s="246"/>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row>
    <row r="81" spans="1:47" x14ac:dyDescent="0.25">
      <c r="A81" s="245"/>
      <c r="B81" s="246"/>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row>
    <row r="82" spans="1:47" x14ac:dyDescent="0.25">
      <c r="A82" s="245"/>
      <c r="B82" s="246"/>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row>
    <row r="83" spans="1:47" x14ac:dyDescent="0.25">
      <c r="A83" s="245"/>
      <c r="B83" s="246"/>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row>
    <row r="84" spans="1:47" x14ac:dyDescent="0.25">
      <c r="A84" s="245"/>
      <c r="B84" s="246"/>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row>
    <row r="85" spans="1:47" x14ac:dyDescent="0.25">
      <c r="A85" s="245"/>
      <c r="B85" s="246"/>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row>
    <row r="86" spans="1:47" x14ac:dyDescent="0.25">
      <c r="A86" s="245"/>
      <c r="B86" s="246"/>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row>
    <row r="87" spans="1:47" x14ac:dyDescent="0.25">
      <c r="A87" s="245"/>
      <c r="B87" s="24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row>
    <row r="88" spans="1:47" x14ac:dyDescent="0.25">
      <c r="A88" s="245"/>
      <c r="B88" s="246"/>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row>
    <row r="89" spans="1:47" x14ac:dyDescent="0.25">
      <c r="A89" s="245"/>
      <c r="B89" s="24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row>
    <row r="90" spans="1:47" x14ac:dyDescent="0.25">
      <c r="A90" s="245"/>
      <c r="B90" s="246"/>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row>
    <row r="91" spans="1:47" x14ac:dyDescent="0.25">
      <c r="A91" s="245"/>
      <c r="B91" s="246"/>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row>
    <row r="92" spans="1:47" x14ac:dyDescent="0.25">
      <c r="A92" s="245"/>
      <c r="B92" s="246"/>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row>
    <row r="93" spans="1:47" x14ac:dyDescent="0.25">
      <c r="A93" s="245"/>
      <c r="B93" s="246"/>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row>
    <row r="94" spans="1:47" x14ac:dyDescent="0.25">
      <c r="A94" s="245"/>
      <c r="B94" s="246"/>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row>
    <row r="95" spans="1:47" x14ac:dyDescent="0.25">
      <c r="A95" s="245"/>
      <c r="B95" s="24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row>
    <row r="96" spans="1:47" x14ac:dyDescent="0.25">
      <c r="A96" s="245"/>
      <c r="B96" s="24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row>
    <row r="97" spans="1:47" x14ac:dyDescent="0.25">
      <c r="A97" s="245"/>
      <c r="B97" s="246"/>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row>
    <row r="98" spans="1:47" x14ac:dyDescent="0.25">
      <c r="A98" s="245"/>
      <c r="B98" s="246"/>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row>
    <row r="99" spans="1:47" x14ac:dyDescent="0.25">
      <c r="A99" s="245"/>
      <c r="B99" s="246"/>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row>
    <row r="100" spans="1:47" x14ac:dyDescent="0.25">
      <c r="A100" s="245"/>
      <c r="B100" s="246"/>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row>
    <row r="101" spans="1:47" x14ac:dyDescent="0.25">
      <c r="A101" s="245"/>
      <c r="B101" s="246"/>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row>
    <row r="102" spans="1:47" x14ac:dyDescent="0.25">
      <c r="A102" s="245"/>
      <c r="B102" s="246"/>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row>
    <row r="103" spans="1:47" x14ac:dyDescent="0.25">
      <c r="A103" s="245"/>
      <c r="B103" s="246"/>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row>
    <row r="104" spans="1:47" x14ac:dyDescent="0.25">
      <c r="A104" s="245"/>
      <c r="B104" s="24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x14ac:dyDescent="0.25">
      <c r="A105" s="245"/>
      <c r="B105" s="246"/>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x14ac:dyDescent="0.25">
      <c r="A106" s="245"/>
      <c r="B106" s="246"/>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row>
    <row r="107" spans="1:47" x14ac:dyDescent="0.25">
      <c r="A107" s="245"/>
      <c r="B107" s="246"/>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row>
    <row r="108" spans="1:47" x14ac:dyDescent="0.25">
      <c r="A108" s="245"/>
      <c r="B108" s="246"/>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row>
    <row r="109" spans="1:47" x14ac:dyDescent="0.25">
      <c r="A109" s="245"/>
      <c r="B109" s="246"/>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row>
    <row r="110" spans="1:47" x14ac:dyDescent="0.25">
      <c r="A110" s="245"/>
      <c r="B110" s="246"/>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row>
    <row r="111" spans="1:47" x14ac:dyDescent="0.25">
      <c r="A111" s="245"/>
      <c r="B111" s="246"/>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row>
    <row r="112" spans="1:47" x14ac:dyDescent="0.25">
      <c r="A112" s="245"/>
      <c r="B112" s="246"/>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row>
    <row r="113" spans="1:47" x14ac:dyDescent="0.25">
      <c r="A113" s="245"/>
      <c r="B113" s="246"/>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row>
    <row r="114" spans="1:47" x14ac:dyDescent="0.25">
      <c r="A114" s="245"/>
      <c r="B114" s="246"/>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row>
    <row r="115" spans="1:47" x14ac:dyDescent="0.25">
      <c r="A115" s="245"/>
      <c r="B115" s="246"/>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row>
    <row r="116" spans="1:47" x14ac:dyDescent="0.25">
      <c r="A116" s="245"/>
      <c r="B116" s="246"/>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row>
    <row r="117" spans="1:47" x14ac:dyDescent="0.25">
      <c r="A117" s="245"/>
      <c r="B117" s="246"/>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row>
    <row r="118" spans="1:47" x14ac:dyDescent="0.25">
      <c r="A118" s="245"/>
      <c r="B118" s="246"/>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row>
    <row r="119" spans="1:47" x14ac:dyDescent="0.25">
      <c r="A119" s="245"/>
      <c r="B119" s="246"/>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row>
    <row r="120" spans="1:47" x14ac:dyDescent="0.25">
      <c r="A120" s="245"/>
      <c r="B120" s="246"/>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row>
    <row r="121" spans="1:47" x14ac:dyDescent="0.25">
      <c r="A121" s="245"/>
      <c r="B121" s="246"/>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row>
    <row r="122" spans="1:47" x14ac:dyDescent="0.25">
      <c r="A122" s="245"/>
      <c r="B122" s="246"/>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row>
    <row r="123" spans="1:47" x14ac:dyDescent="0.25">
      <c r="A123" s="245"/>
      <c r="B123" s="246"/>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row>
    <row r="124" spans="1:47" x14ac:dyDescent="0.25">
      <c r="A124" s="245"/>
      <c r="B124" s="246"/>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row>
    <row r="125" spans="1:47" x14ac:dyDescent="0.25">
      <c r="A125" s="245"/>
      <c r="B125" s="246"/>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row>
    <row r="126" spans="1:47" x14ac:dyDescent="0.25">
      <c r="A126" s="245"/>
      <c r="B126" s="246"/>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row>
    <row r="127" spans="1:47" x14ac:dyDescent="0.25">
      <c r="A127" s="245"/>
      <c r="B127" s="246"/>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row>
    <row r="128" spans="1:47" x14ac:dyDescent="0.25">
      <c r="A128" s="245"/>
      <c r="B128" s="246"/>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row>
    <row r="129" spans="1:47" x14ac:dyDescent="0.25">
      <c r="A129" s="245"/>
      <c r="B129" s="246"/>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row>
    <row r="130" spans="1:47" x14ac:dyDescent="0.25">
      <c r="A130" s="245"/>
      <c r="B130" s="246"/>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row>
    <row r="131" spans="1:47" x14ac:dyDescent="0.25">
      <c r="A131" s="245"/>
      <c r="B131" s="246"/>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row>
    <row r="132" spans="1:47" x14ac:dyDescent="0.25">
      <c r="A132" s="245"/>
      <c r="B132" s="246"/>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row>
    <row r="133" spans="1:47" x14ac:dyDescent="0.25">
      <c r="A133" s="245"/>
      <c r="B133" s="246"/>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row>
    <row r="134" spans="1:47" x14ac:dyDescent="0.25">
      <c r="A134" s="245"/>
      <c r="B134" s="246"/>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row>
    <row r="135" spans="1:47" x14ac:dyDescent="0.25">
      <c r="A135" s="245"/>
      <c r="B135" s="246"/>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row>
    <row r="136" spans="1:47" x14ac:dyDescent="0.25">
      <c r="A136" s="245"/>
      <c r="B136" s="246"/>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row>
    <row r="137" spans="1:47" x14ac:dyDescent="0.25">
      <c r="A137" s="245"/>
      <c r="B137" s="246"/>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row>
    <row r="138" spans="1:47" x14ac:dyDescent="0.25">
      <c r="A138" s="245"/>
      <c r="B138" s="246"/>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row>
    <row r="139" spans="1:47" x14ac:dyDescent="0.25">
      <c r="A139" s="245"/>
      <c r="B139" s="246"/>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row>
    <row r="140" spans="1:47" x14ac:dyDescent="0.25">
      <c r="A140" s="245"/>
      <c r="B140" s="246"/>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row>
    <row r="141" spans="1:47" x14ac:dyDescent="0.25">
      <c r="A141" s="245"/>
      <c r="B141" s="246"/>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row>
    <row r="142" spans="1:47" x14ac:dyDescent="0.25">
      <c r="A142" s="245"/>
      <c r="B142" s="246"/>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row>
    <row r="143" spans="1:47" x14ac:dyDescent="0.25">
      <c r="A143" s="245"/>
      <c r="B143" s="246"/>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row>
    <row r="144" spans="1:47" x14ac:dyDescent="0.25">
      <c r="A144" s="245"/>
      <c r="B144" s="246"/>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row>
    <row r="145" spans="1:47" x14ac:dyDescent="0.25">
      <c r="A145" s="245"/>
      <c r="B145" s="246"/>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row>
    <row r="146" spans="1:47" x14ac:dyDescent="0.25">
      <c r="A146" s="245"/>
      <c r="B146" s="246"/>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row>
    <row r="147" spans="1:47" x14ac:dyDescent="0.25">
      <c r="A147" s="245"/>
      <c r="B147" s="246"/>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row>
    <row r="148" spans="1:47" x14ac:dyDescent="0.25">
      <c r="A148" s="245"/>
      <c r="B148" s="246"/>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row>
    <row r="149" spans="1:47" x14ac:dyDescent="0.25">
      <c r="A149" s="245"/>
      <c r="B149" s="246"/>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row>
    <row r="150" spans="1:47" x14ac:dyDescent="0.25">
      <c r="A150" s="245"/>
      <c r="B150" s="246"/>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row>
    <row r="151" spans="1:47" x14ac:dyDescent="0.25">
      <c r="A151" s="245"/>
      <c r="B151" s="246"/>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row>
    <row r="152" spans="1:47" x14ac:dyDescent="0.25">
      <c r="A152" s="245"/>
      <c r="B152" s="246"/>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row>
    <row r="153" spans="1:47" x14ac:dyDescent="0.25">
      <c r="A153" s="245"/>
      <c r="B153" s="246"/>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row>
    <row r="154" spans="1:47" x14ac:dyDescent="0.25">
      <c r="A154" s="245"/>
      <c r="B154" s="246"/>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row>
    <row r="155" spans="1:47" x14ac:dyDescent="0.25">
      <c r="A155" s="245"/>
      <c r="B155" s="246"/>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row>
    <row r="156" spans="1:47" x14ac:dyDescent="0.25">
      <c r="A156" s="245"/>
      <c r="B156" s="246"/>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row>
    <row r="157" spans="1:47" x14ac:dyDescent="0.25">
      <c r="A157" s="245"/>
      <c r="B157" s="246"/>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row>
    <row r="158" spans="1:47" x14ac:dyDescent="0.25">
      <c r="A158" s="245"/>
      <c r="B158" s="246"/>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row>
    <row r="159" spans="1:47" x14ac:dyDescent="0.25">
      <c r="A159" s="245"/>
      <c r="B159" s="246"/>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row>
    <row r="160" spans="1:47" x14ac:dyDescent="0.25">
      <c r="A160" s="245"/>
      <c r="B160" s="246"/>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row>
    <row r="161" spans="1:47" x14ac:dyDescent="0.25">
      <c r="A161" s="245"/>
      <c r="B161" s="246"/>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row>
    <row r="162" spans="1:47" x14ac:dyDescent="0.25">
      <c r="A162" s="245"/>
      <c r="B162" s="246"/>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row>
    <row r="163" spans="1:47" x14ac:dyDescent="0.25">
      <c r="A163" s="245"/>
      <c r="B163" s="246"/>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row>
    <row r="164" spans="1:47" x14ac:dyDescent="0.25">
      <c r="A164" s="245"/>
      <c r="B164" s="246"/>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row>
    <row r="165" spans="1:47" x14ac:dyDescent="0.25">
      <c r="A165" s="245"/>
      <c r="B165" s="246"/>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row>
    <row r="166" spans="1:47" x14ac:dyDescent="0.25">
      <c r="A166" s="245"/>
      <c r="B166" s="246"/>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row>
    <row r="167" spans="1:47" x14ac:dyDescent="0.25">
      <c r="A167" s="245"/>
      <c r="B167" s="246"/>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row>
    <row r="168" spans="1:47" x14ac:dyDescent="0.25">
      <c r="A168" s="245"/>
      <c r="B168" s="246"/>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row>
    <row r="169" spans="1:47" x14ac:dyDescent="0.25">
      <c r="A169" s="245"/>
      <c r="B169" s="246"/>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row>
    <row r="170" spans="1:47" x14ac:dyDescent="0.25">
      <c r="A170" s="245"/>
      <c r="B170" s="246"/>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row>
    <row r="171" spans="1:47" x14ac:dyDescent="0.25">
      <c r="A171" s="245"/>
      <c r="B171" s="246"/>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row>
    <row r="172" spans="1:47" x14ac:dyDescent="0.25">
      <c r="A172" s="245"/>
      <c r="B172" s="246"/>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row>
    <row r="173" spans="1:47" x14ac:dyDescent="0.25">
      <c r="A173" s="245"/>
      <c r="B173" s="246"/>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row>
    <row r="174" spans="1:47" x14ac:dyDescent="0.25">
      <c r="A174" s="245"/>
      <c r="B174" s="246"/>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row>
    <row r="175" spans="1:47" x14ac:dyDescent="0.25">
      <c r="A175" s="245"/>
      <c r="B175" s="246"/>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row>
    <row r="176" spans="1:47" x14ac:dyDescent="0.25">
      <c r="A176" s="245"/>
      <c r="B176" s="246"/>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row>
    <row r="177" spans="1:47" x14ac:dyDescent="0.25">
      <c r="A177" s="245"/>
      <c r="B177" s="246"/>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row>
    <row r="178" spans="1:47" x14ac:dyDescent="0.25">
      <c r="A178" s="245"/>
      <c r="B178" s="246"/>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row>
    <row r="179" spans="1:47" x14ac:dyDescent="0.25">
      <c r="A179" s="245"/>
      <c r="B179" s="246"/>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row>
    <row r="180" spans="1:47" x14ac:dyDescent="0.25">
      <c r="A180" s="245"/>
      <c r="B180" s="246"/>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row>
    <row r="181" spans="1:47" x14ac:dyDescent="0.25">
      <c r="A181" s="245"/>
      <c r="B181" s="246"/>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row>
    <row r="182" spans="1:47" x14ac:dyDescent="0.25">
      <c r="A182" s="245"/>
      <c r="B182" s="246"/>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row>
    <row r="183" spans="1:47" x14ac:dyDescent="0.25">
      <c r="A183" s="245"/>
      <c r="B183" s="246"/>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row>
    <row r="184" spans="1:47" x14ac:dyDescent="0.25">
      <c r="A184" s="245"/>
      <c r="B184" s="246"/>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row>
    <row r="185" spans="1:47" x14ac:dyDescent="0.25">
      <c r="A185" s="245"/>
      <c r="B185" s="246"/>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row>
    <row r="186" spans="1:47" x14ac:dyDescent="0.25">
      <c r="A186" s="245"/>
      <c r="B186" s="246"/>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row>
    <row r="187" spans="1:47" x14ac:dyDescent="0.25">
      <c r="A187" s="245"/>
      <c r="B187" s="246"/>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row>
    <row r="188" spans="1:47" x14ac:dyDescent="0.25">
      <c r="A188" s="245"/>
      <c r="B188" s="246"/>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row>
    <row r="189" spans="1:47" x14ac:dyDescent="0.25">
      <c r="A189" s="245"/>
      <c r="B189" s="246"/>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47" x14ac:dyDescent="0.25">
      <c r="A190" s="245"/>
      <c r="B190" s="246"/>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row>
    <row r="191" spans="1:47" x14ac:dyDescent="0.25">
      <c r="A191" s="245"/>
      <c r="B191" s="246"/>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row>
    <row r="192" spans="1:47" x14ac:dyDescent="0.25">
      <c r="A192" s="245"/>
      <c r="B192" s="246"/>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row>
    <row r="193" spans="1:47" x14ac:dyDescent="0.25">
      <c r="A193" s="245"/>
      <c r="B193" s="246"/>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row>
    <row r="194" spans="1:47" x14ac:dyDescent="0.25">
      <c r="A194" s="245"/>
      <c r="B194" s="246"/>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row>
    <row r="195" spans="1:47" x14ac:dyDescent="0.25">
      <c r="A195" s="245"/>
      <c r="B195" s="246"/>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row>
    <row r="196" spans="1:47" x14ac:dyDescent="0.25">
      <c r="A196" s="245"/>
      <c r="B196" s="246"/>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row>
    <row r="197" spans="1:47" x14ac:dyDescent="0.25">
      <c r="A197" s="245"/>
      <c r="B197" s="246"/>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row>
    <row r="198" spans="1:47" x14ac:dyDescent="0.25">
      <c r="A198" s="245"/>
      <c r="B198" s="246"/>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row>
    <row r="199" spans="1:47" x14ac:dyDescent="0.25">
      <c r="A199" s="245"/>
      <c r="B199" s="246"/>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row>
    <row r="200" spans="1:47" x14ac:dyDescent="0.25">
      <c r="A200" s="245"/>
      <c r="B200" s="246"/>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row>
    <row r="201" spans="1:47" x14ac:dyDescent="0.25">
      <c r="A201" s="245"/>
      <c r="B201" s="24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row>
    <row r="202" spans="1:47" x14ac:dyDescent="0.25">
      <c r="A202" s="245"/>
      <c r="B202" s="246"/>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row>
    <row r="203" spans="1:47" x14ac:dyDescent="0.25">
      <c r="A203" s="245"/>
      <c r="B203" s="246"/>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row>
    <row r="204" spans="1:47" x14ac:dyDescent="0.25">
      <c r="A204" s="245"/>
      <c r="B204" s="246"/>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row>
    <row r="205" spans="1:47" x14ac:dyDescent="0.25">
      <c r="A205" s="245"/>
      <c r="B205" s="24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row>
    <row r="206" spans="1:47" x14ac:dyDescent="0.25">
      <c r="A206" s="245"/>
      <c r="B206" s="246"/>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row>
    <row r="207" spans="1:47" x14ac:dyDescent="0.25">
      <c r="A207" s="245"/>
      <c r="B207" s="24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row>
    <row r="208" spans="1:47" x14ac:dyDescent="0.25">
      <c r="A208" s="245"/>
      <c r="B208" s="246"/>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row>
    <row r="209" spans="1:47" x14ac:dyDescent="0.25">
      <c r="A209" s="245"/>
      <c r="B209" s="24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row>
    <row r="210" spans="1:47" x14ac:dyDescent="0.25">
      <c r="A210" s="245"/>
      <c r="B210" s="246"/>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row>
    <row r="211" spans="1:47" x14ac:dyDescent="0.25">
      <c r="A211" s="245"/>
      <c r="B211" s="246"/>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row>
    <row r="212" spans="1:47" x14ac:dyDescent="0.25">
      <c r="A212" s="245"/>
      <c r="B212" s="246"/>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row>
    <row r="213" spans="1:47" x14ac:dyDescent="0.25">
      <c r="A213" s="245"/>
      <c r="B213" s="24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row>
    <row r="214" spans="1:47" x14ac:dyDescent="0.25">
      <c r="A214" s="245"/>
      <c r="B214" s="246"/>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row>
    <row r="215" spans="1:47" x14ac:dyDescent="0.25">
      <c r="A215" s="245"/>
      <c r="B215" s="24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row>
    <row r="216" spans="1:47" x14ac:dyDescent="0.25">
      <c r="A216" s="245"/>
      <c r="B216" s="246"/>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row>
    <row r="217" spans="1:47" x14ac:dyDescent="0.25">
      <c r="A217" s="245"/>
      <c r="B217" s="24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row>
    <row r="218" spans="1:47" x14ac:dyDescent="0.25">
      <c r="A218" s="245"/>
      <c r="B218" s="246"/>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row>
    <row r="219" spans="1:47" x14ac:dyDescent="0.25">
      <c r="A219" s="245"/>
      <c r="B219" s="24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row>
    <row r="220" spans="1:47" x14ac:dyDescent="0.25">
      <c r="A220" s="245"/>
      <c r="B220" s="246"/>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row>
    <row r="221" spans="1:47" x14ac:dyDescent="0.25">
      <c r="A221" s="245"/>
      <c r="B221" s="24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row>
    <row r="222" spans="1:47" x14ac:dyDescent="0.25">
      <c r="A222" s="245"/>
      <c r="B222" s="246"/>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row>
    <row r="223" spans="1:47" x14ac:dyDescent="0.25">
      <c r="A223" s="245"/>
      <c r="B223" s="24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row>
    <row r="224" spans="1:47" x14ac:dyDescent="0.25">
      <c r="A224" s="245"/>
      <c r="B224" s="246"/>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row>
    <row r="225" spans="1:47" x14ac:dyDescent="0.25">
      <c r="A225" s="245"/>
      <c r="B225" s="24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row>
    <row r="226" spans="1:47" x14ac:dyDescent="0.25">
      <c r="A226" s="245"/>
      <c r="B226" s="246"/>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row>
    <row r="227" spans="1:47" x14ac:dyDescent="0.25">
      <c r="A227" s="245"/>
      <c r="B227" s="24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row>
    <row r="228" spans="1:47" x14ac:dyDescent="0.25">
      <c r="A228" s="245"/>
      <c r="B228" s="24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row>
    <row r="229" spans="1:47" x14ac:dyDescent="0.25">
      <c r="A229" s="245"/>
      <c r="B229" s="24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row>
    <row r="230" spans="1:47" x14ac:dyDescent="0.25">
      <c r="A230" s="245"/>
      <c r="B230" s="24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row>
    <row r="231" spans="1:47" x14ac:dyDescent="0.25">
      <c r="A231" s="245"/>
      <c r="B231" s="246"/>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row>
    <row r="232" spans="1:47" x14ac:dyDescent="0.25">
      <c r="A232" s="245"/>
      <c r="B232" s="246"/>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row>
    <row r="233" spans="1:47" x14ac:dyDescent="0.25">
      <c r="A233" s="245"/>
      <c r="B233" s="24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row>
    <row r="234" spans="1:47" x14ac:dyDescent="0.25">
      <c r="A234" s="245"/>
      <c r="B234" s="246"/>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row>
    <row r="235" spans="1:47" x14ac:dyDescent="0.25">
      <c r="A235" s="245"/>
      <c r="B235" s="246"/>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row>
    <row r="236" spans="1:47" x14ac:dyDescent="0.25">
      <c r="A236" s="245"/>
      <c r="B236" s="246"/>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row>
    <row r="237" spans="1:47" x14ac:dyDescent="0.25">
      <c r="A237" s="245"/>
      <c r="B237" s="246"/>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row>
    <row r="238" spans="1:47" x14ac:dyDescent="0.25">
      <c r="A238" s="245"/>
      <c r="B238" s="246"/>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row>
    <row r="239" spans="1:47" x14ac:dyDescent="0.25">
      <c r="A239" s="245"/>
      <c r="B239" s="246"/>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row>
    <row r="240" spans="1:47" x14ac:dyDescent="0.25">
      <c r="A240" s="245"/>
      <c r="B240" s="246"/>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row>
    <row r="241" spans="1:47" x14ac:dyDescent="0.25">
      <c r="A241" s="245"/>
      <c r="B241" s="246"/>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row>
    <row r="242" spans="1:47" x14ac:dyDescent="0.25">
      <c r="A242" s="245"/>
      <c r="B242" s="246"/>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row>
    <row r="243" spans="1:47" x14ac:dyDescent="0.25">
      <c r="A243" s="245"/>
      <c r="B243" s="246"/>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row>
    <row r="244" spans="1:47" x14ac:dyDescent="0.25">
      <c r="A244" s="245"/>
      <c r="B244" s="246"/>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row>
    <row r="245" spans="1:47" x14ac:dyDescent="0.25">
      <c r="A245" s="245"/>
      <c r="B245" s="246"/>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row>
    <row r="246" spans="1:47" x14ac:dyDescent="0.25">
      <c r="A246" s="245"/>
      <c r="B246" s="246"/>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row>
    <row r="247" spans="1:47" x14ac:dyDescent="0.25">
      <c r="A247" s="245"/>
      <c r="B247" s="246"/>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row>
    <row r="248" spans="1:47" x14ac:dyDescent="0.25">
      <c r="A248" s="245"/>
      <c r="B248" s="246"/>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row>
    <row r="249" spans="1:47" x14ac:dyDescent="0.25">
      <c r="A249" s="245"/>
      <c r="B249" s="246"/>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row>
    <row r="250" spans="1:47" x14ac:dyDescent="0.25">
      <c r="A250" s="245"/>
      <c r="B250" s="246"/>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row>
    <row r="251" spans="1:47" x14ac:dyDescent="0.25">
      <c r="A251" s="245"/>
      <c r="B251" s="246"/>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row>
    <row r="252" spans="1:47" x14ac:dyDescent="0.25">
      <c r="A252" s="245"/>
      <c r="B252" s="246"/>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row>
    <row r="253" spans="1:47" x14ac:dyDescent="0.25">
      <c r="A253" s="245"/>
      <c r="B253" s="246"/>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row>
    <row r="254" spans="1:47" x14ac:dyDescent="0.25">
      <c r="A254" s="245"/>
      <c r="B254" s="246"/>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row>
    <row r="255" spans="1:47" x14ac:dyDescent="0.25">
      <c r="A255" s="245"/>
      <c r="B255" s="246"/>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row>
    <row r="256" spans="1:47" x14ac:dyDescent="0.25">
      <c r="A256" s="245"/>
      <c r="B256" s="246"/>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row>
    <row r="257" spans="1:47" x14ac:dyDescent="0.25">
      <c r="A257" s="245"/>
      <c r="B257" s="246"/>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row>
    <row r="258" spans="1:47" x14ac:dyDescent="0.25">
      <c r="A258" s="245"/>
      <c r="B258" s="246"/>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row>
    <row r="259" spans="1:47" x14ac:dyDescent="0.25">
      <c r="A259" s="245"/>
      <c r="B259" s="246"/>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row>
    <row r="260" spans="1:47" x14ac:dyDescent="0.25">
      <c r="A260" s="245"/>
      <c r="B260" s="246"/>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row>
    <row r="261" spans="1:47" x14ac:dyDescent="0.25">
      <c r="A261" s="245"/>
      <c r="B261" s="246"/>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row>
    <row r="262" spans="1:47" x14ac:dyDescent="0.25">
      <c r="A262" s="245"/>
      <c r="B262" s="246"/>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row>
    <row r="263" spans="1:47" x14ac:dyDescent="0.25">
      <c r="A263" s="245"/>
      <c r="B263" s="246"/>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row>
    <row r="264" spans="1:47" x14ac:dyDescent="0.25">
      <c r="A264" s="245"/>
      <c r="B264" s="246"/>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row>
    <row r="265" spans="1:47" x14ac:dyDescent="0.25">
      <c r="A265" s="245"/>
      <c r="B265" s="246"/>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row>
    <row r="266" spans="1:47" x14ac:dyDescent="0.25">
      <c r="A266" s="245"/>
      <c r="B266" s="246"/>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row>
    <row r="267" spans="1:47" x14ac:dyDescent="0.25">
      <c r="A267" s="245"/>
      <c r="B267" s="246"/>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row>
    <row r="268" spans="1:47" x14ac:dyDescent="0.25">
      <c r="A268" s="245"/>
      <c r="B268" s="246"/>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row>
    <row r="269" spans="1:47" x14ac:dyDescent="0.25">
      <c r="A269" s="245"/>
      <c r="B269" s="246"/>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row>
    <row r="270" spans="1:47" x14ac:dyDescent="0.25">
      <c r="A270" s="245"/>
      <c r="B270" s="246"/>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row>
    <row r="271" spans="1:47" x14ac:dyDescent="0.25">
      <c r="A271" s="245"/>
      <c r="B271" s="246"/>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row>
    <row r="272" spans="1:47" x14ac:dyDescent="0.25">
      <c r="A272" s="245"/>
      <c r="B272" s="246"/>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row>
    <row r="273" spans="1:47" x14ac:dyDescent="0.25">
      <c r="A273" s="245"/>
      <c r="B273" s="246"/>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row>
    <row r="274" spans="1:47" x14ac:dyDescent="0.25">
      <c r="A274" s="245"/>
      <c r="B274" s="246"/>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row>
    <row r="275" spans="1:47" x14ac:dyDescent="0.25">
      <c r="A275" s="245"/>
      <c r="B275" s="246"/>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row>
    <row r="276" spans="1:47" x14ac:dyDescent="0.25">
      <c r="A276" s="245"/>
      <c r="B276" s="246"/>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row>
    <row r="277" spans="1:47" x14ac:dyDescent="0.25">
      <c r="A277" s="245"/>
      <c r="B277" s="246"/>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row>
    <row r="278" spans="1:47" x14ac:dyDescent="0.25">
      <c r="A278" s="245"/>
      <c r="B278" s="246"/>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row>
    <row r="279" spans="1:47" x14ac:dyDescent="0.25">
      <c r="A279" s="245"/>
      <c r="B279" s="246"/>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row>
    <row r="280" spans="1:47" x14ac:dyDescent="0.25">
      <c r="A280" s="245"/>
      <c r="B280" s="246"/>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row>
    <row r="281" spans="1:47" x14ac:dyDescent="0.25">
      <c r="A281" s="245"/>
      <c r="B281" s="246"/>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row>
    <row r="282" spans="1:47" x14ac:dyDescent="0.25">
      <c r="A282" s="245"/>
      <c r="B282" s="246"/>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row>
    <row r="283" spans="1:47" x14ac:dyDescent="0.25">
      <c r="A283" s="245"/>
      <c r="B283" s="246"/>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row>
    <row r="284" spans="1:47" x14ac:dyDescent="0.25">
      <c r="A284" s="245"/>
      <c r="B284" s="246"/>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row>
    <row r="285" spans="1:47" x14ac:dyDescent="0.25">
      <c r="A285" s="245"/>
      <c r="B285" s="246"/>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row>
    <row r="286" spans="1:47" x14ac:dyDescent="0.25">
      <c r="A286" s="245"/>
      <c r="B286" s="246"/>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row>
    <row r="287" spans="1:47" x14ac:dyDescent="0.25">
      <c r="A287" s="245"/>
      <c r="B287" s="246"/>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row>
    <row r="288" spans="1:47" x14ac:dyDescent="0.25">
      <c r="A288" s="245"/>
      <c r="B288" s="246"/>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row>
    <row r="289" spans="1:47" x14ac:dyDescent="0.25">
      <c r="A289" s="245"/>
      <c r="B289" s="246"/>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row>
    <row r="290" spans="1:47" x14ac:dyDescent="0.25">
      <c r="A290" s="245"/>
      <c r="B290" s="246"/>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row>
    <row r="291" spans="1:47" x14ac:dyDescent="0.25">
      <c r="A291" s="245"/>
      <c r="B291" s="246"/>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row>
    <row r="292" spans="1:47" x14ac:dyDescent="0.25">
      <c r="A292" s="245"/>
      <c r="B292" s="246"/>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row>
    <row r="293" spans="1:47" x14ac:dyDescent="0.25">
      <c r="A293" s="245"/>
      <c r="B293" s="246"/>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row>
    <row r="294" spans="1:47" x14ac:dyDescent="0.25">
      <c r="A294" s="245"/>
      <c r="B294" s="246"/>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row>
    <row r="295" spans="1:47" x14ac:dyDescent="0.25">
      <c r="A295" s="245"/>
      <c r="B295" s="246"/>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row>
    <row r="296" spans="1:47" x14ac:dyDescent="0.25">
      <c r="A296" s="245"/>
      <c r="B296" s="246"/>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row>
    <row r="297" spans="1:47" x14ac:dyDescent="0.25">
      <c r="A297" s="245"/>
      <c r="B297" s="246"/>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row>
    <row r="298" spans="1:47" x14ac:dyDescent="0.25">
      <c r="A298" s="245"/>
      <c r="B298" s="246"/>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row>
    <row r="299" spans="1:47" x14ac:dyDescent="0.25">
      <c r="A299" s="245"/>
      <c r="B299" s="246"/>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row>
    <row r="300" spans="1:47" x14ac:dyDescent="0.25">
      <c r="A300" s="245"/>
      <c r="B300" s="246"/>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row>
    <row r="301" spans="1:47" x14ac:dyDescent="0.25">
      <c r="A301" s="245"/>
      <c r="B301" s="246"/>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row>
    <row r="302" spans="1:47" x14ac:dyDescent="0.25">
      <c r="A302" s="245"/>
      <c r="B302" s="246"/>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row>
    <row r="303" spans="1:47" x14ac:dyDescent="0.25">
      <c r="A303" s="245"/>
      <c r="B303" s="246"/>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row>
    <row r="304" spans="1:47" x14ac:dyDescent="0.25">
      <c r="A304" s="245"/>
      <c r="B304" s="246"/>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row>
    <row r="305" spans="1:47" x14ac:dyDescent="0.25">
      <c r="A305" s="245"/>
      <c r="B305" s="246"/>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row>
    <row r="306" spans="1:47" x14ac:dyDescent="0.25">
      <c r="A306" s="245"/>
      <c r="B306" s="246"/>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row>
    <row r="307" spans="1:47" x14ac:dyDescent="0.25">
      <c r="A307" s="245"/>
      <c r="B307" s="246"/>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row>
    <row r="308" spans="1:47" x14ac:dyDescent="0.25">
      <c r="A308" s="245"/>
      <c r="B308" s="246"/>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row>
    <row r="309" spans="1:47" x14ac:dyDescent="0.25">
      <c r="A309" s="245"/>
      <c r="B309" s="246"/>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row>
    <row r="310" spans="1:47" x14ac:dyDescent="0.25">
      <c r="A310" s="245"/>
      <c r="B310" s="246"/>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row>
    <row r="311" spans="1:47" x14ac:dyDescent="0.25">
      <c r="A311" s="245"/>
      <c r="B311" s="246"/>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row>
    <row r="312" spans="1:47" x14ac:dyDescent="0.25">
      <c r="A312" s="245"/>
      <c r="B312" s="246"/>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row>
    <row r="313" spans="1:47" x14ac:dyDescent="0.25">
      <c r="A313" s="245"/>
      <c r="B313" s="246"/>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row>
    <row r="314" spans="1:47" x14ac:dyDescent="0.25">
      <c r="A314" s="245"/>
      <c r="B314" s="246"/>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row>
    <row r="315" spans="1:47" x14ac:dyDescent="0.25">
      <c r="A315" s="245"/>
      <c r="B315" s="246"/>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row>
    <row r="316" spans="1:47" x14ac:dyDescent="0.25">
      <c r="A316" s="245"/>
      <c r="B316" s="246"/>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row>
    <row r="317" spans="1:47" x14ac:dyDescent="0.25">
      <c r="A317" s="245"/>
      <c r="B317" s="246"/>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row>
    <row r="318" spans="1:47" x14ac:dyDescent="0.25">
      <c r="A318" s="245"/>
      <c r="B318" s="246"/>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row>
    <row r="319" spans="1:47" x14ac:dyDescent="0.25">
      <c r="A319" s="245"/>
      <c r="B319" s="246"/>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row>
    <row r="320" spans="1:47" x14ac:dyDescent="0.25">
      <c r="A320" s="245"/>
      <c r="B320" s="246"/>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row>
    <row r="321" spans="1:47" x14ac:dyDescent="0.25">
      <c r="A321" s="245"/>
      <c r="B321" s="246"/>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row>
    <row r="322" spans="1:47" x14ac:dyDescent="0.25">
      <c r="A322" s="245"/>
      <c r="B322" s="246"/>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row>
    <row r="323" spans="1:47" x14ac:dyDescent="0.25">
      <c r="A323" s="245"/>
      <c r="B323" s="246"/>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row>
    <row r="324" spans="1:47" x14ac:dyDescent="0.25">
      <c r="A324" s="245"/>
      <c r="B324" s="246"/>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row>
    <row r="325" spans="1:47" x14ac:dyDescent="0.25">
      <c r="A325" s="245"/>
      <c r="B325" s="246"/>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row>
    <row r="326" spans="1:47" x14ac:dyDescent="0.25">
      <c r="A326" s="245"/>
      <c r="B326" s="246"/>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row>
    <row r="327" spans="1:47" x14ac:dyDescent="0.25">
      <c r="A327" s="245"/>
      <c r="B327" s="246"/>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row>
    <row r="328" spans="1:47" x14ac:dyDescent="0.25">
      <c r="A328" s="245"/>
      <c r="B328" s="246"/>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row>
    <row r="329" spans="1:47" x14ac:dyDescent="0.25">
      <c r="A329" s="245"/>
      <c r="B329" s="246"/>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row>
    <row r="330" spans="1:47" x14ac:dyDescent="0.25">
      <c r="A330" s="245"/>
      <c r="B330" s="246"/>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row>
    <row r="331" spans="1:47" x14ac:dyDescent="0.25">
      <c r="A331" s="245"/>
      <c r="B331" s="246"/>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row>
    <row r="332" spans="1:47" x14ac:dyDescent="0.25">
      <c r="A332" s="245"/>
      <c r="B332" s="246"/>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row>
    <row r="333" spans="1:47" x14ac:dyDescent="0.25">
      <c r="A333" s="245"/>
      <c r="B333" s="246"/>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row>
    <row r="334" spans="1:47" x14ac:dyDescent="0.25">
      <c r="A334" s="245"/>
      <c r="B334" s="246"/>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row>
    <row r="335" spans="1:47" x14ac:dyDescent="0.25">
      <c r="A335" s="245"/>
      <c r="B335" s="246"/>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row>
    <row r="336" spans="1:47" x14ac:dyDescent="0.25">
      <c r="A336" s="245"/>
      <c r="B336" s="246"/>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row>
    <row r="337" spans="1:47" x14ac:dyDescent="0.25">
      <c r="A337" s="245"/>
      <c r="B337" s="246"/>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row>
    <row r="338" spans="1:47" x14ac:dyDescent="0.25">
      <c r="A338" s="245"/>
      <c r="B338" s="246"/>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row>
    <row r="339" spans="1:47" x14ac:dyDescent="0.25">
      <c r="A339" s="245"/>
      <c r="B339" s="246"/>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row>
    <row r="340" spans="1:47" x14ac:dyDescent="0.25">
      <c r="A340" s="245"/>
      <c r="B340" s="246"/>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row>
    <row r="341" spans="1:47" x14ac:dyDescent="0.25">
      <c r="A341" s="245"/>
      <c r="B341" s="246"/>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row>
    <row r="342" spans="1:47" x14ac:dyDescent="0.25">
      <c r="A342" s="245"/>
      <c r="B342" s="246"/>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row>
    <row r="343" spans="1:47" x14ac:dyDescent="0.25">
      <c r="A343" s="245"/>
      <c r="B343" s="246"/>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row>
    <row r="344" spans="1:47" x14ac:dyDescent="0.25">
      <c r="A344" s="245"/>
      <c r="B344" s="246"/>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row>
    <row r="345" spans="1:47" x14ac:dyDescent="0.25">
      <c r="A345" s="245"/>
      <c r="B345" s="246"/>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row>
    <row r="346" spans="1:47" x14ac:dyDescent="0.25">
      <c r="A346" s="245"/>
      <c r="B346" s="246"/>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row>
    <row r="347" spans="1:47" x14ac:dyDescent="0.25">
      <c r="A347" s="245"/>
      <c r="B347" s="246"/>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row>
    <row r="348" spans="1:47" x14ac:dyDescent="0.25">
      <c r="A348" s="245"/>
      <c r="B348" s="246"/>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row>
    <row r="349" spans="1:47" x14ac:dyDescent="0.25">
      <c r="A349" s="245"/>
      <c r="B349" s="246"/>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row>
    <row r="350" spans="1:47" x14ac:dyDescent="0.25">
      <c r="A350" s="245"/>
      <c r="B350" s="246"/>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row>
    <row r="351" spans="1:47" x14ac:dyDescent="0.25">
      <c r="A351" s="245"/>
      <c r="B351" s="246"/>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row>
    <row r="352" spans="1:47" x14ac:dyDescent="0.25">
      <c r="A352" s="245"/>
      <c r="B352" s="246"/>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row>
    <row r="353" spans="1:47" x14ac:dyDescent="0.25">
      <c r="A353" s="245"/>
      <c r="B353" s="246"/>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row>
    <row r="354" spans="1:47" x14ac:dyDescent="0.25">
      <c r="A354" s="245"/>
      <c r="B354" s="246"/>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row>
    <row r="355" spans="1:47" x14ac:dyDescent="0.25">
      <c r="A355" s="245"/>
      <c r="B355" s="246"/>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row>
    <row r="356" spans="1:47" x14ac:dyDescent="0.25">
      <c r="A356" s="245"/>
      <c r="B356" s="246"/>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row>
    <row r="357" spans="1:47" x14ac:dyDescent="0.25">
      <c r="A357" s="245"/>
      <c r="B357" s="246"/>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row>
    <row r="358" spans="1:47" x14ac:dyDescent="0.25">
      <c r="A358" s="245"/>
      <c r="B358" s="246"/>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row>
    <row r="359" spans="1:47" x14ac:dyDescent="0.25">
      <c r="A359" s="245"/>
      <c r="B359" s="246"/>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row>
    <row r="360" spans="1:47" x14ac:dyDescent="0.25">
      <c r="A360" s="245"/>
      <c r="B360" s="246"/>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row>
    <row r="361" spans="1:47" x14ac:dyDescent="0.25">
      <c r="A361" s="245"/>
      <c r="B361" s="246"/>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row>
    <row r="362" spans="1:47" x14ac:dyDescent="0.25">
      <c r="A362" s="245"/>
      <c r="B362" s="246"/>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row>
    <row r="363" spans="1:47" x14ac:dyDescent="0.25">
      <c r="A363" s="245"/>
      <c r="B363" s="246"/>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row>
    <row r="364" spans="1:47" x14ac:dyDescent="0.25">
      <c r="A364" s="245"/>
      <c r="B364" s="246"/>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row>
    <row r="365" spans="1:47" x14ac:dyDescent="0.25">
      <c r="A365" s="245"/>
      <c r="B365" s="246"/>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row>
    <row r="366" spans="1:47" x14ac:dyDescent="0.25">
      <c r="A366" s="245"/>
      <c r="B366" s="246"/>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row>
    <row r="367" spans="1:47" x14ac:dyDescent="0.25">
      <c r="A367" s="245"/>
      <c r="B367" s="246"/>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row>
    <row r="368" spans="1:47" x14ac:dyDescent="0.25">
      <c r="A368" s="245"/>
      <c r="B368" s="246"/>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row>
    <row r="369" spans="1:47" x14ac:dyDescent="0.25">
      <c r="A369" s="245"/>
      <c r="B369" s="246"/>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row>
    <row r="370" spans="1:47" x14ac:dyDescent="0.25">
      <c r="A370" s="245"/>
      <c r="B370" s="246"/>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row>
    <row r="371" spans="1:47" x14ac:dyDescent="0.25">
      <c r="A371" s="245"/>
      <c r="B371" s="246"/>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row>
    <row r="372" spans="1:47" x14ac:dyDescent="0.25">
      <c r="A372" s="245"/>
      <c r="B372" s="246"/>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row>
    <row r="373" spans="1:47" x14ac:dyDescent="0.25">
      <c r="A373" s="245"/>
      <c r="B373" s="246"/>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row>
    <row r="374" spans="1:47" x14ac:dyDescent="0.25">
      <c r="A374" s="245"/>
      <c r="B374" s="246"/>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row>
    <row r="375" spans="1:47" x14ac:dyDescent="0.25">
      <c r="A375" s="245"/>
      <c r="B375" s="246"/>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row>
    <row r="376" spans="1:47" x14ac:dyDescent="0.25">
      <c r="A376" s="245"/>
      <c r="B376" s="246"/>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row>
    <row r="377" spans="1:47" x14ac:dyDescent="0.25">
      <c r="A377" s="245"/>
      <c r="B377" s="246"/>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row>
    <row r="378" spans="1:47" x14ac:dyDescent="0.25">
      <c r="A378" s="245"/>
      <c r="B378" s="246"/>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row>
    <row r="379" spans="1:47" x14ac:dyDescent="0.25">
      <c r="A379" s="245"/>
      <c r="B379" s="246"/>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row>
    <row r="380" spans="1:47" x14ac:dyDescent="0.25">
      <c r="A380" s="245"/>
      <c r="B380" s="246"/>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row>
    <row r="381" spans="1:47" x14ac:dyDescent="0.25">
      <c r="A381" s="245"/>
      <c r="B381" s="246"/>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row>
    <row r="382" spans="1:47" x14ac:dyDescent="0.25">
      <c r="A382" s="245"/>
      <c r="B382" s="246"/>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row>
    <row r="383" spans="1:47" x14ac:dyDescent="0.25">
      <c r="A383" s="245"/>
      <c r="B383" s="246"/>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row>
    <row r="384" spans="1:47" x14ac:dyDescent="0.25">
      <c r="A384" s="245"/>
      <c r="B384" s="246"/>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row>
    <row r="385" spans="1:47" x14ac:dyDescent="0.25">
      <c r="A385" s="245"/>
      <c r="B385" s="246"/>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row>
    <row r="386" spans="1:47" x14ac:dyDescent="0.25">
      <c r="A386" s="245"/>
      <c r="B386" s="246"/>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row>
    <row r="387" spans="1:47" x14ac:dyDescent="0.25">
      <c r="A387" s="245"/>
      <c r="B387" s="246"/>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row>
    <row r="388" spans="1:47" x14ac:dyDescent="0.25">
      <c r="A388" s="245"/>
      <c r="B388" s="246"/>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row>
    <row r="389" spans="1:47" x14ac:dyDescent="0.25">
      <c r="A389" s="245"/>
      <c r="B389" s="246"/>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row>
    <row r="390" spans="1:47" x14ac:dyDescent="0.25">
      <c r="A390" s="245"/>
      <c r="B390" s="246"/>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row>
    <row r="391" spans="1:47" x14ac:dyDescent="0.25">
      <c r="A391" s="245"/>
      <c r="B391" s="246"/>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row>
    <row r="392" spans="1:47" x14ac:dyDescent="0.25">
      <c r="A392" s="245"/>
      <c r="B392" s="246"/>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row>
    <row r="393" spans="1:47" x14ac:dyDescent="0.25">
      <c r="A393" s="245"/>
      <c r="B393" s="246"/>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row>
    <row r="394" spans="1:47" x14ac:dyDescent="0.25">
      <c r="A394" s="245"/>
      <c r="B394" s="246"/>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row>
    <row r="395" spans="1:47" x14ac:dyDescent="0.25">
      <c r="A395" s="245"/>
      <c r="B395" s="246"/>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row>
    <row r="396" spans="1:47" x14ac:dyDescent="0.25">
      <c r="A396" s="245"/>
      <c r="B396" s="246"/>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row>
    <row r="397" spans="1:47" x14ac:dyDescent="0.25">
      <c r="A397" s="245"/>
      <c r="B397" s="246"/>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row>
    <row r="398" spans="1:47" x14ac:dyDescent="0.25">
      <c r="A398" s="245"/>
      <c r="B398" s="246"/>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row>
    <row r="399" spans="1:47" x14ac:dyDescent="0.25">
      <c r="A399" s="245"/>
      <c r="B399" s="246"/>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row>
    <row r="400" spans="1:47" x14ac:dyDescent="0.25">
      <c r="A400" s="245"/>
      <c r="B400" s="246"/>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row>
    <row r="401" spans="1:47" x14ac:dyDescent="0.25">
      <c r="A401" s="245"/>
      <c r="B401" s="246"/>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row>
    <row r="402" spans="1:47" x14ac:dyDescent="0.25">
      <c r="A402" s="245"/>
      <c r="B402" s="246"/>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row>
    <row r="403" spans="1:47" x14ac:dyDescent="0.25">
      <c r="A403" s="245"/>
      <c r="B403" s="246"/>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row>
    <row r="404" spans="1:47" x14ac:dyDescent="0.25">
      <c r="A404" s="245"/>
      <c r="B404" s="246"/>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row>
    <row r="405" spans="1:47" x14ac:dyDescent="0.25">
      <c r="A405" s="245"/>
      <c r="B405" s="246"/>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row>
    <row r="406" spans="1:47" x14ac:dyDescent="0.25">
      <c r="A406" s="245"/>
      <c r="B406" s="246"/>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row>
    <row r="407" spans="1:47" x14ac:dyDescent="0.25">
      <c r="A407" s="245"/>
      <c r="B407" s="246"/>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row>
    <row r="408" spans="1:47" x14ac:dyDescent="0.25">
      <c r="A408" s="245"/>
      <c r="B408" s="246"/>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row>
    <row r="409" spans="1:47" x14ac:dyDescent="0.25">
      <c r="A409" s="245"/>
      <c r="B409" s="246"/>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row>
    <row r="410" spans="1:47" x14ac:dyDescent="0.25">
      <c r="A410" s="245"/>
      <c r="B410" s="246"/>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row>
    <row r="411" spans="1:47" x14ac:dyDescent="0.25">
      <c r="A411" s="245"/>
      <c r="B411" s="246"/>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row>
    <row r="412" spans="1:47" x14ac:dyDescent="0.25">
      <c r="A412" s="245"/>
      <c r="B412" s="246"/>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row>
    <row r="413" spans="1:47" x14ac:dyDescent="0.25">
      <c r="A413" s="245"/>
      <c r="B413" s="246"/>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row>
    <row r="414" spans="1:47" x14ac:dyDescent="0.25">
      <c r="A414" s="245"/>
      <c r="B414" s="246"/>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row>
    <row r="415" spans="1:47" x14ac:dyDescent="0.25">
      <c r="A415" s="245"/>
      <c r="B415" s="246"/>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row>
    <row r="416" spans="1:47" x14ac:dyDescent="0.25">
      <c r="A416" s="245"/>
      <c r="B416" s="246"/>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row>
    <row r="417" spans="1:47" x14ac:dyDescent="0.25">
      <c r="A417" s="245"/>
      <c r="B417" s="246"/>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row>
    <row r="418" spans="1:47" x14ac:dyDescent="0.25">
      <c r="A418" s="245"/>
      <c r="B418" s="246"/>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row>
    <row r="419" spans="1:47" x14ac:dyDescent="0.25">
      <c r="A419" s="245"/>
      <c r="B419" s="246"/>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row>
    <row r="420" spans="1:47" x14ac:dyDescent="0.25">
      <c r="A420" s="245"/>
      <c r="B420" s="246"/>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row>
    <row r="421" spans="1:47" x14ac:dyDescent="0.25">
      <c r="A421" s="245"/>
      <c r="B421" s="246"/>
      <c r="C421" s="171"/>
      <c r="D421" s="171"/>
      <c r="E421" s="171"/>
      <c r="F421" s="171"/>
      <c r="G421" s="171"/>
      <c r="H421" s="171"/>
      <c r="I421" s="171"/>
      <c r="J421" s="171"/>
      <c r="K421" s="171"/>
      <c r="L421" s="171"/>
      <c r="M421" s="171"/>
      <c r="N421" s="171"/>
    </row>
    <row r="422" spans="1:47" x14ac:dyDescent="0.25">
      <c r="A422" s="245"/>
      <c r="B422" s="246"/>
      <c r="C422" s="171"/>
      <c r="D422" s="171"/>
      <c r="E422" s="171"/>
      <c r="F422" s="171"/>
      <c r="G422" s="171"/>
      <c r="H422" s="171"/>
      <c r="I422" s="171"/>
      <c r="J422" s="171"/>
      <c r="K422" s="171"/>
      <c r="L422" s="171"/>
      <c r="M422" s="171"/>
      <c r="N422" s="171"/>
    </row>
    <row r="423" spans="1:47" x14ac:dyDescent="0.25">
      <c r="A423" s="245"/>
      <c r="B423" s="246"/>
      <c r="C423" s="171"/>
      <c r="D423" s="171"/>
      <c r="E423" s="171"/>
      <c r="F423" s="171"/>
      <c r="G423" s="171"/>
      <c r="H423" s="171"/>
      <c r="I423" s="171"/>
      <c r="J423" s="171"/>
      <c r="K423" s="171"/>
      <c r="L423" s="171"/>
      <c r="M423" s="171"/>
      <c r="N423" s="171"/>
    </row>
    <row r="424" spans="1:47" x14ac:dyDescent="0.25">
      <c r="A424" s="245"/>
      <c r="B424" s="246"/>
      <c r="C424" s="171"/>
      <c r="D424" s="171"/>
      <c r="E424" s="171"/>
      <c r="F424" s="171"/>
      <c r="G424" s="171"/>
      <c r="H424" s="171"/>
      <c r="I424" s="171"/>
      <c r="J424" s="171"/>
      <c r="K424" s="171"/>
      <c r="L424" s="171"/>
      <c r="M424" s="171"/>
      <c r="N424" s="171"/>
    </row>
    <row r="425" spans="1:47" x14ac:dyDescent="0.25">
      <c r="A425" s="245"/>
      <c r="B425" s="246"/>
      <c r="C425" s="171"/>
      <c r="D425" s="171"/>
      <c r="E425" s="171"/>
      <c r="F425" s="171"/>
      <c r="G425" s="171"/>
      <c r="H425" s="171"/>
      <c r="I425" s="171"/>
      <c r="J425" s="171"/>
      <c r="K425" s="171"/>
      <c r="L425" s="171"/>
      <c r="M425" s="171"/>
      <c r="N425" s="171"/>
    </row>
    <row r="426" spans="1:47" x14ac:dyDescent="0.25">
      <c r="A426" s="245"/>
      <c r="B426" s="246"/>
      <c r="C426" s="171"/>
      <c r="D426" s="171"/>
      <c r="E426" s="171"/>
      <c r="F426" s="171"/>
      <c r="G426" s="171"/>
      <c r="H426" s="171"/>
      <c r="I426" s="171"/>
      <c r="J426" s="171"/>
      <c r="K426" s="171"/>
      <c r="L426" s="171"/>
      <c r="M426" s="171"/>
      <c r="N426" s="171"/>
    </row>
  </sheetData>
  <sheetProtection algorithmName="SHA-512" hashValue="xRwTWohvu7RwP8reQNHO6DgcFQQoFWp3ZaQkEwwG1Gt2sDgatGirmNHE7bxhGa2C1U3S3rEvnY/rDVA2hQlL+w==" saltValue="dyd+tsDnzW3T55Ab/p49wg=="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4"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6</xdr:col>
                    <xdr:colOff>30480</xdr:colOff>
                    <xdr:row>30</xdr:row>
                    <xdr:rowOff>182880</xdr:rowOff>
                  </from>
                  <to>
                    <xdr:col>8</xdr:col>
                    <xdr:colOff>144780</xdr:colOff>
                    <xdr:row>32</xdr:row>
                    <xdr:rowOff>30480</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6</xdr:col>
                    <xdr:colOff>30480</xdr:colOff>
                    <xdr:row>31</xdr:row>
                    <xdr:rowOff>175260</xdr:rowOff>
                  </from>
                  <to>
                    <xdr:col>6</xdr:col>
                    <xdr:colOff>975360</xdr:colOff>
                    <xdr:row>32</xdr:row>
                    <xdr:rowOff>198120</xdr:rowOff>
                  </to>
                </anchor>
              </controlPr>
            </control>
          </mc:Choice>
        </mc:AlternateContent>
        <mc:AlternateContent xmlns:mc="http://schemas.openxmlformats.org/markup-compatibility/2006">
          <mc:Choice Requires="x14">
            <control shapeId="92165" r:id="rId8" name="Check Box 5">
              <controlPr defaultSize="0" autoFill="0" autoLine="0" autoPict="0">
                <anchor moveWithCells="1">
                  <from>
                    <xdr:col>6</xdr:col>
                    <xdr:colOff>30480</xdr:colOff>
                    <xdr:row>30</xdr:row>
                    <xdr:rowOff>0</xdr:rowOff>
                  </from>
                  <to>
                    <xdr:col>6</xdr:col>
                    <xdr:colOff>861060</xdr:colOff>
                    <xdr:row>31</xdr:row>
                    <xdr:rowOff>38100</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1</xdr:col>
                    <xdr:colOff>0</xdr:colOff>
                    <xdr:row>18</xdr:row>
                    <xdr:rowOff>0</xdr:rowOff>
                  </from>
                  <to>
                    <xdr:col>2</xdr:col>
                    <xdr:colOff>0</xdr:colOff>
                    <xdr:row>18</xdr:row>
                    <xdr:rowOff>259080</xdr:rowOff>
                  </to>
                </anchor>
              </controlPr>
            </control>
          </mc:Choice>
        </mc:AlternateContent>
        <mc:AlternateContent xmlns:mc="http://schemas.openxmlformats.org/markup-compatibility/2006">
          <mc:Choice Requires="x14">
            <control shapeId="92167" r:id="rId10" name="Check Box 7">
              <controlPr defaultSize="0" autoFill="0" autoLine="0" autoPict="0">
                <anchor moveWithCells="1">
                  <from>
                    <xdr:col>1</xdr:col>
                    <xdr:colOff>0</xdr:colOff>
                    <xdr:row>15</xdr:row>
                    <xdr:rowOff>220980</xdr:rowOff>
                  </from>
                  <to>
                    <xdr:col>2</xdr:col>
                    <xdr:colOff>0</xdr:colOff>
                    <xdr:row>16</xdr:row>
                    <xdr:rowOff>266700</xdr:rowOff>
                  </to>
                </anchor>
              </controlPr>
            </control>
          </mc:Choice>
        </mc:AlternateContent>
        <mc:AlternateContent xmlns:mc="http://schemas.openxmlformats.org/markup-compatibility/2006">
          <mc:Choice Requires="x14">
            <control shapeId="92168" r:id="rId11" name="Check Box 8">
              <controlPr defaultSize="0" autoFill="0" autoLine="0" autoPict="0">
                <anchor moveWithCells="1">
                  <from>
                    <xdr:col>1</xdr:col>
                    <xdr:colOff>22860</xdr:colOff>
                    <xdr:row>14</xdr:row>
                    <xdr:rowOff>68580</xdr:rowOff>
                  </from>
                  <to>
                    <xdr:col>1</xdr:col>
                    <xdr:colOff>266700</xdr:colOff>
                    <xdr:row>14</xdr:row>
                    <xdr:rowOff>403860</xdr:rowOff>
                  </to>
                </anchor>
              </controlPr>
            </control>
          </mc:Choice>
        </mc:AlternateContent>
        <mc:AlternateContent xmlns:mc="http://schemas.openxmlformats.org/markup-compatibility/2006">
          <mc:Choice Requires="x14">
            <control shapeId="92169" r:id="rId12" name="Check Box 9">
              <controlPr defaultSize="0" autoFill="0" autoLine="0" autoPict="0">
                <anchor moveWithCells="1">
                  <from>
                    <xdr:col>1</xdr:col>
                    <xdr:colOff>22860</xdr:colOff>
                    <xdr:row>20</xdr:row>
                    <xdr:rowOff>7620</xdr:rowOff>
                  </from>
                  <to>
                    <xdr:col>2</xdr:col>
                    <xdr:colOff>30480</xdr:colOff>
                    <xdr:row>20</xdr:row>
                    <xdr:rowOff>236220</xdr:rowOff>
                  </to>
                </anchor>
              </controlPr>
            </control>
          </mc:Choice>
        </mc:AlternateContent>
        <mc:AlternateContent xmlns:mc="http://schemas.openxmlformats.org/markup-compatibility/2006">
          <mc:Choice Requires="x14">
            <control shapeId="92170" r:id="rId13" name="Check Box 10">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2171" r:id="rId14" name="Check Box 11">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2172" r:id="rId15" name="Check Box 12">
              <controlPr defaultSize="0" autoFill="0" autoLine="0" autoPict="0">
                <anchor moveWithCells="1">
                  <from>
                    <xdr:col>6</xdr:col>
                    <xdr:colOff>30480</xdr:colOff>
                    <xdr:row>49</xdr:row>
                    <xdr:rowOff>182880</xdr:rowOff>
                  </from>
                  <to>
                    <xdr:col>8</xdr:col>
                    <xdr:colOff>144780</xdr:colOff>
                    <xdr:row>51</xdr:row>
                    <xdr:rowOff>30480</xdr:rowOff>
                  </to>
                </anchor>
              </controlPr>
            </control>
          </mc:Choice>
        </mc:AlternateContent>
        <mc:AlternateContent xmlns:mc="http://schemas.openxmlformats.org/markup-compatibility/2006">
          <mc:Choice Requires="x14">
            <control shapeId="92173" r:id="rId16" name="Check Box 13">
              <controlPr defaultSize="0" autoFill="0" autoLine="0" autoPict="0">
                <anchor moveWithCells="1">
                  <from>
                    <xdr:col>6</xdr:col>
                    <xdr:colOff>30480</xdr:colOff>
                    <xdr:row>50</xdr:row>
                    <xdr:rowOff>175260</xdr:rowOff>
                  </from>
                  <to>
                    <xdr:col>6</xdr:col>
                    <xdr:colOff>975360</xdr:colOff>
                    <xdr:row>51</xdr:row>
                    <xdr:rowOff>198120</xdr:rowOff>
                  </to>
                </anchor>
              </controlPr>
            </control>
          </mc:Choice>
        </mc:AlternateContent>
        <mc:AlternateContent xmlns:mc="http://schemas.openxmlformats.org/markup-compatibility/2006">
          <mc:Choice Requires="x14">
            <control shapeId="92174" r:id="rId17" name="Check Box 14">
              <controlPr defaultSize="0" autoFill="0" autoLine="0" autoPict="0">
                <anchor moveWithCells="1">
                  <from>
                    <xdr:col>6</xdr:col>
                    <xdr:colOff>30480</xdr:colOff>
                    <xdr:row>49</xdr:row>
                    <xdr:rowOff>0</xdr:rowOff>
                  </from>
                  <to>
                    <xdr:col>6</xdr:col>
                    <xdr:colOff>861060</xdr:colOff>
                    <xdr:row>50</xdr:row>
                    <xdr:rowOff>38100</xdr:rowOff>
                  </to>
                </anchor>
              </controlPr>
            </control>
          </mc:Choice>
        </mc:AlternateContent>
        <mc:AlternateContent xmlns:mc="http://schemas.openxmlformats.org/markup-compatibility/2006">
          <mc:Choice Requires="x14">
            <control shapeId="92175" r:id="rId18" name="Check Box 15">
              <controlPr defaultSize="0" autoFill="0" autoLine="0" autoPict="0">
                <anchor moveWithCells="1">
                  <from>
                    <xdr:col>8</xdr:col>
                    <xdr:colOff>1059180</xdr:colOff>
                    <xdr:row>26</xdr:row>
                    <xdr:rowOff>190500</xdr:rowOff>
                  </from>
                  <to>
                    <xdr:col>8</xdr:col>
                    <xdr:colOff>1981200</xdr:colOff>
                    <xdr:row>26</xdr:row>
                    <xdr:rowOff>487680</xdr:rowOff>
                  </to>
                </anchor>
              </controlPr>
            </control>
          </mc:Choice>
        </mc:AlternateContent>
        <mc:AlternateContent xmlns:mc="http://schemas.openxmlformats.org/markup-compatibility/2006">
          <mc:Choice Requires="x14">
            <control shapeId="92176" r:id="rId19" name="Check Box 16">
              <controlPr defaultSize="0" autoFill="0" autoLine="0" autoPict="0">
                <anchor moveWithCells="1">
                  <from>
                    <xdr:col>8</xdr:col>
                    <xdr:colOff>2407920</xdr:colOff>
                    <xdr:row>26</xdr:row>
                    <xdr:rowOff>190500</xdr:rowOff>
                  </from>
                  <to>
                    <xdr:col>8</xdr:col>
                    <xdr:colOff>3345180</xdr:colOff>
                    <xdr:row>26</xdr:row>
                    <xdr:rowOff>487680</xdr:rowOff>
                  </to>
                </anchor>
              </controlPr>
            </control>
          </mc:Choice>
        </mc:AlternateContent>
        <mc:AlternateContent xmlns:mc="http://schemas.openxmlformats.org/markup-compatibility/2006">
          <mc:Choice Requires="x14">
            <control shapeId="92177" r:id="rId20" name="Check Box 17">
              <controlPr defaultSize="0" autoFill="0" autoLine="0" autoPict="0">
                <anchor moveWithCells="1">
                  <from>
                    <xdr:col>8</xdr:col>
                    <xdr:colOff>4998720</xdr:colOff>
                    <xdr:row>26</xdr:row>
                    <xdr:rowOff>228600</xdr:rowOff>
                  </from>
                  <to>
                    <xdr:col>8</xdr:col>
                    <xdr:colOff>5928360</xdr:colOff>
                    <xdr:row>26</xdr:row>
                    <xdr:rowOff>502920</xdr:rowOff>
                  </to>
                </anchor>
              </controlPr>
            </control>
          </mc:Choice>
        </mc:AlternateContent>
        <mc:AlternateContent xmlns:mc="http://schemas.openxmlformats.org/markup-compatibility/2006">
          <mc:Choice Requires="x14">
            <control shapeId="92178" r:id="rId21" name="Check Box 18">
              <controlPr defaultSize="0" autoFill="0" autoLine="0" autoPict="0">
                <anchor moveWithCells="1">
                  <from>
                    <xdr:col>8</xdr:col>
                    <xdr:colOff>3794760</xdr:colOff>
                    <xdr:row>26</xdr:row>
                    <xdr:rowOff>213360</xdr:rowOff>
                  </from>
                  <to>
                    <xdr:col>8</xdr:col>
                    <xdr:colOff>4724400</xdr:colOff>
                    <xdr:row>26</xdr:row>
                    <xdr:rowOff>518160</xdr:rowOff>
                  </to>
                </anchor>
              </controlPr>
            </control>
          </mc:Choice>
        </mc:AlternateContent>
        <mc:AlternateContent xmlns:mc="http://schemas.openxmlformats.org/markup-compatibility/2006">
          <mc:Choice Requires="x14">
            <control shapeId="92179" r:id="rId22" name="Check Box 19">
              <controlPr defaultSize="0" autoFill="0" autoLine="0" autoPict="0">
                <anchor moveWithCells="1">
                  <from>
                    <xdr:col>8</xdr:col>
                    <xdr:colOff>1295400</xdr:colOff>
                    <xdr:row>45</xdr:row>
                    <xdr:rowOff>198120</xdr:rowOff>
                  </from>
                  <to>
                    <xdr:col>8</xdr:col>
                    <xdr:colOff>2217420</xdr:colOff>
                    <xdr:row>45</xdr:row>
                    <xdr:rowOff>495300</xdr:rowOff>
                  </to>
                </anchor>
              </controlPr>
            </control>
          </mc:Choice>
        </mc:AlternateContent>
        <mc:AlternateContent xmlns:mc="http://schemas.openxmlformats.org/markup-compatibility/2006">
          <mc:Choice Requires="x14">
            <control shapeId="92180" r:id="rId23" name="Check Box 20">
              <controlPr defaultSize="0" autoFill="0" autoLine="0" autoPict="0">
                <anchor moveWithCells="1">
                  <from>
                    <xdr:col>8</xdr:col>
                    <xdr:colOff>2613660</xdr:colOff>
                    <xdr:row>45</xdr:row>
                    <xdr:rowOff>198120</xdr:rowOff>
                  </from>
                  <to>
                    <xdr:col>8</xdr:col>
                    <xdr:colOff>3566160</xdr:colOff>
                    <xdr:row>45</xdr:row>
                    <xdr:rowOff>495300</xdr:rowOff>
                  </to>
                </anchor>
              </controlPr>
            </control>
          </mc:Choice>
        </mc:AlternateContent>
        <mc:AlternateContent xmlns:mc="http://schemas.openxmlformats.org/markup-compatibility/2006">
          <mc:Choice Requires="x14">
            <control shapeId="92181" r:id="rId24" name="Check Box 21">
              <controlPr defaultSize="0" autoFill="0" autoLine="0" autoPict="0">
                <anchor moveWithCells="1">
                  <from>
                    <xdr:col>8</xdr:col>
                    <xdr:colOff>5021580</xdr:colOff>
                    <xdr:row>45</xdr:row>
                    <xdr:rowOff>198120</xdr:rowOff>
                  </from>
                  <to>
                    <xdr:col>8</xdr:col>
                    <xdr:colOff>5943600</xdr:colOff>
                    <xdr:row>45</xdr:row>
                    <xdr:rowOff>495300</xdr:rowOff>
                  </to>
                </anchor>
              </controlPr>
            </control>
          </mc:Choice>
        </mc:AlternateContent>
        <mc:AlternateContent xmlns:mc="http://schemas.openxmlformats.org/markup-compatibility/2006">
          <mc:Choice Requires="x14">
            <control shapeId="92182" r:id="rId25" name="Check Box 22">
              <controlPr defaultSize="0" autoFill="0" autoLine="0" autoPict="0">
                <anchor moveWithCells="1">
                  <from>
                    <xdr:col>8</xdr:col>
                    <xdr:colOff>3794760</xdr:colOff>
                    <xdr:row>45</xdr:row>
                    <xdr:rowOff>190500</xdr:rowOff>
                  </from>
                  <to>
                    <xdr:col>8</xdr:col>
                    <xdr:colOff>4732020</xdr:colOff>
                    <xdr:row>45</xdr:row>
                    <xdr:rowOff>487680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U426"/>
  <sheetViews>
    <sheetView topLeftCell="A31" zoomScale="65" zoomScaleNormal="65" zoomScaleSheetLayoutView="80" workbookViewId="0">
      <selection activeCell="C15" sqref="C15:I15"/>
    </sheetView>
  </sheetViews>
  <sheetFormatPr defaultColWidth="8.88671875" defaultRowHeight="13.2" x14ac:dyDescent="0.25"/>
  <cols>
    <col min="1" max="1" width="3.5546875" style="53" customWidth="1"/>
    <col min="2" max="2" width="4.5546875" style="52" customWidth="1"/>
    <col min="3" max="3" width="17.33203125" style="34" customWidth="1"/>
    <col min="4" max="4" width="15.109375" style="34" customWidth="1"/>
    <col min="5" max="5" width="12.44140625" style="34" customWidth="1"/>
    <col min="6" max="6" width="17.44140625" style="34" customWidth="1"/>
    <col min="7" max="7" width="20.33203125" style="34" customWidth="1"/>
    <col min="8" max="8" width="2.44140625" style="35" customWidth="1"/>
    <col min="9" max="9" width="114.88671875" style="34" customWidth="1"/>
    <col min="10" max="16384" width="8.88671875" style="34"/>
  </cols>
  <sheetData>
    <row r="1" spans="1:47" ht="31.5" customHeight="1" x14ac:dyDescent="0.35">
      <c r="A1" s="301" t="s">
        <v>86</v>
      </c>
      <c r="B1" s="301"/>
      <c r="C1" s="301"/>
      <c r="D1" s="301"/>
      <c r="E1" s="301"/>
      <c r="F1" s="301"/>
      <c r="G1" s="301"/>
      <c r="H1" s="301"/>
      <c r="I1" s="30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24.75" customHeight="1" x14ac:dyDescent="0.35">
      <c r="A2" s="301" t="s">
        <v>88</v>
      </c>
      <c r="B2" s="301"/>
      <c r="C2" s="301"/>
      <c r="D2" s="301"/>
      <c r="E2" s="301"/>
      <c r="F2" s="301"/>
      <c r="G2" s="301"/>
      <c r="H2" s="301"/>
      <c r="I2" s="30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row>
    <row r="3" spans="1:47" ht="20.25" customHeight="1" x14ac:dyDescent="0.35">
      <c r="A3" s="301" t="s">
        <v>98</v>
      </c>
      <c r="B3" s="301"/>
      <c r="C3" s="301"/>
      <c r="D3" s="301"/>
      <c r="E3" s="301"/>
      <c r="F3" s="301"/>
      <c r="G3" s="301"/>
      <c r="H3" s="301"/>
      <c r="I3" s="30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row>
    <row r="4" spans="1:47" ht="20.399999999999999" x14ac:dyDescent="0.35">
      <c r="A4" s="301" t="s">
        <v>176</v>
      </c>
      <c r="B4" s="301"/>
      <c r="C4" s="301"/>
      <c r="D4" s="301"/>
      <c r="E4" s="301"/>
      <c r="F4" s="301"/>
      <c r="G4" s="301"/>
      <c r="H4" s="301"/>
      <c r="I4" s="30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row>
    <row r="5" spans="1:47" ht="31.2" customHeight="1" thickBot="1" x14ac:dyDescent="0.3">
      <c r="A5" s="218"/>
      <c r="B5" s="219"/>
      <c r="C5" s="220"/>
      <c r="D5" s="220"/>
      <c r="E5" s="220"/>
      <c r="F5" s="220"/>
      <c r="G5" s="220"/>
      <c r="H5" s="220"/>
      <c r="I5" s="22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row>
    <row r="6" spans="1:47" s="15" customFormat="1" ht="27.6" customHeight="1" thickBot="1" x14ac:dyDescent="0.4">
      <c r="A6" s="17"/>
      <c r="B6" s="410" t="s">
        <v>62</v>
      </c>
      <c r="C6" s="411"/>
      <c r="D6" s="411"/>
      <c r="E6" s="411"/>
      <c r="F6" s="411"/>
      <c r="G6" s="411"/>
      <c r="H6" s="411"/>
      <c r="I6" s="412"/>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s="15" customFormat="1" ht="27.6" customHeight="1" thickBot="1" x14ac:dyDescent="0.4">
      <c r="A7" s="54"/>
      <c r="B7" s="413" t="s">
        <v>144</v>
      </c>
      <c r="C7" s="414"/>
      <c r="D7" s="414"/>
      <c r="E7" s="414"/>
      <c r="F7" s="414"/>
      <c r="G7" s="414"/>
      <c r="H7" s="414"/>
      <c r="I7" s="415"/>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row>
    <row r="8" spans="1:47" s="55" customFormat="1" ht="17.399999999999999" x14ac:dyDescent="0.25">
      <c r="A8" s="432"/>
      <c r="B8" s="433"/>
      <c r="C8" s="433"/>
      <c r="D8" s="433"/>
      <c r="E8" s="433"/>
      <c r="F8" s="433"/>
      <c r="G8" s="433"/>
      <c r="H8" s="433"/>
      <c r="I8" s="433"/>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s="55" customFormat="1" ht="17.399999999999999" x14ac:dyDescent="0.25">
      <c r="A9" s="432"/>
      <c r="B9" s="432"/>
      <c r="C9" s="432"/>
      <c r="D9" s="432"/>
      <c r="E9" s="432"/>
      <c r="F9" s="432"/>
      <c r="G9" s="432"/>
      <c r="H9" s="432"/>
      <c r="I9" s="432"/>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row>
    <row r="10" spans="1:47" ht="47.25" customHeight="1" thickBot="1" x14ac:dyDescent="0.35">
      <c r="A10" s="218"/>
      <c r="B10" s="438" t="s">
        <v>104</v>
      </c>
      <c r="C10" s="438"/>
      <c r="D10" s="438"/>
      <c r="E10" s="431">
        <f>('Tab 4- Grant Contact Info'!$D$5)</f>
        <v>0</v>
      </c>
      <c r="F10" s="431"/>
      <c r="G10" s="431"/>
      <c r="H10" s="431"/>
      <c r="I10" s="43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row>
    <row r="11" spans="1:47" ht="47.25" customHeight="1" thickBot="1" x14ac:dyDescent="0.4">
      <c r="A11" s="218"/>
      <c r="B11" s="417" t="s">
        <v>99</v>
      </c>
      <c r="C11" s="417"/>
      <c r="D11" s="417"/>
      <c r="E11" s="421"/>
      <c r="F11" s="421"/>
      <c r="G11" s="421"/>
      <c r="H11" s="421"/>
      <c r="I11" s="42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row>
    <row r="12" spans="1:47" ht="20.25" customHeight="1" x14ac:dyDescent="0.3">
      <c r="A12" s="218"/>
      <c r="B12" s="219"/>
      <c r="C12" s="221"/>
      <c r="D12" s="222"/>
      <c r="E12" s="220"/>
      <c r="F12" s="220"/>
      <c r="G12" s="220"/>
      <c r="H12" s="220"/>
      <c r="I12" s="22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row>
    <row r="13" spans="1:47" ht="34.65" customHeight="1" x14ac:dyDescent="0.35">
      <c r="A13" s="223" t="s">
        <v>20</v>
      </c>
      <c r="B13" s="224" t="s">
        <v>117</v>
      </c>
      <c r="C13" s="225"/>
      <c r="D13" s="198"/>
      <c r="E13" s="198"/>
      <c r="F13" s="198"/>
      <c r="G13" s="198"/>
      <c r="H13" s="226"/>
      <c r="I13" s="226"/>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row>
    <row r="14" spans="1:47" ht="15.75" customHeight="1" x14ac:dyDescent="0.35">
      <c r="A14" s="223"/>
      <c r="B14" s="225"/>
      <c r="C14" s="203"/>
      <c r="D14" s="203"/>
      <c r="E14" s="203"/>
      <c r="F14" s="203"/>
      <c r="G14" s="203"/>
      <c r="H14" s="226"/>
      <c r="I14" s="226"/>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row>
    <row r="15" spans="1:47" ht="42" customHeight="1" x14ac:dyDescent="0.4">
      <c r="A15" s="223"/>
      <c r="B15" s="225"/>
      <c r="C15" s="416" t="s">
        <v>128</v>
      </c>
      <c r="D15" s="416"/>
      <c r="E15" s="416"/>
      <c r="F15" s="416"/>
      <c r="G15" s="416"/>
      <c r="H15" s="416"/>
      <c r="I15" s="416"/>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row>
    <row r="16" spans="1:47" ht="22.5" customHeight="1" x14ac:dyDescent="0.4">
      <c r="A16" s="223"/>
      <c r="B16" s="225"/>
      <c r="C16" s="227"/>
      <c r="D16" s="228"/>
      <c r="E16" s="228"/>
      <c r="F16" s="228"/>
      <c r="G16" s="228"/>
      <c r="H16" s="229"/>
      <c r="I16" s="22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row>
    <row r="17" spans="1:47" ht="39.75" customHeight="1" x14ac:dyDescent="0.4">
      <c r="A17" s="223"/>
      <c r="B17" s="225"/>
      <c r="C17" s="416" t="s">
        <v>80</v>
      </c>
      <c r="D17" s="416"/>
      <c r="E17" s="416"/>
      <c r="F17" s="416"/>
      <c r="G17" s="416"/>
      <c r="H17" s="416"/>
      <c r="I17" s="416"/>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row>
    <row r="18" spans="1:47" x14ac:dyDescent="0.25">
      <c r="A18" s="218"/>
      <c r="B18" s="219"/>
      <c r="C18" s="220"/>
      <c r="D18" s="220"/>
      <c r="E18" s="220"/>
      <c r="F18" s="220"/>
      <c r="G18" s="220"/>
      <c r="H18" s="220"/>
      <c r="I18" s="22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row>
    <row r="19" spans="1:47" ht="40.5" customHeight="1" x14ac:dyDescent="0.4">
      <c r="A19" s="223"/>
      <c r="B19" s="225"/>
      <c r="C19" s="434" t="s">
        <v>106</v>
      </c>
      <c r="D19" s="434"/>
      <c r="E19" s="434"/>
      <c r="F19" s="434"/>
      <c r="G19" s="434"/>
      <c r="H19" s="434"/>
      <c r="I19" s="434"/>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row>
    <row r="20" spans="1:47" ht="13.95" customHeight="1" x14ac:dyDescent="0.4">
      <c r="A20" s="223"/>
      <c r="B20" s="225"/>
      <c r="C20" s="227"/>
      <c r="D20" s="228"/>
      <c r="E20" s="228"/>
      <c r="F20" s="228"/>
      <c r="G20" s="228"/>
      <c r="H20" s="229"/>
      <c r="I20" s="229"/>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ht="61.65" customHeight="1" x14ac:dyDescent="0.4">
      <c r="A21" s="223"/>
      <c r="B21" s="225"/>
      <c r="C21" s="434" t="s">
        <v>179</v>
      </c>
      <c r="D21" s="434"/>
      <c r="E21" s="434"/>
      <c r="F21" s="434"/>
      <c r="G21" s="434"/>
      <c r="H21" s="434"/>
      <c r="I21" s="434"/>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row>
    <row r="22" spans="1:47" ht="37.5" customHeight="1" x14ac:dyDescent="0.4">
      <c r="A22" s="223" t="s">
        <v>22</v>
      </c>
      <c r="B22" s="440" t="s">
        <v>130</v>
      </c>
      <c r="C22" s="440"/>
      <c r="D22" s="440"/>
      <c r="E22" s="440"/>
      <c r="F22" s="440"/>
      <c r="G22" s="440"/>
      <c r="H22" s="440"/>
      <c r="I22" s="44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row>
    <row r="23" spans="1:47" ht="27.75" customHeight="1" x14ac:dyDescent="0.4">
      <c r="A23" s="223"/>
      <c r="B23" s="439" t="s">
        <v>129</v>
      </c>
      <c r="C23" s="439"/>
      <c r="D23" s="439"/>
      <c r="E23" s="439"/>
      <c r="F23" s="439"/>
      <c r="G23" s="439"/>
      <c r="H23" s="439"/>
      <c r="I23" s="439"/>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row>
    <row r="24" spans="1:47" ht="17.25" customHeight="1" thickBot="1" x14ac:dyDescent="0.3">
      <c r="A24" s="218"/>
      <c r="B24" s="219"/>
      <c r="C24" s="220"/>
      <c r="D24" s="220"/>
      <c r="E24" s="220"/>
      <c r="F24" s="220"/>
      <c r="G24" s="220"/>
      <c r="H24" s="220"/>
      <c r="I24" s="22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row>
    <row r="25" spans="1:47" ht="33.75" customHeight="1" thickBot="1" x14ac:dyDescent="0.4">
      <c r="A25" s="56"/>
      <c r="B25" s="418" t="s">
        <v>21</v>
      </c>
      <c r="C25" s="419"/>
      <c r="D25" s="419"/>
      <c r="E25" s="419"/>
      <c r="F25" s="419"/>
      <c r="G25" s="419"/>
      <c r="H25" s="419"/>
      <c r="I25" s="42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row>
    <row r="26" spans="1:47" s="57" customFormat="1" ht="18" thickBot="1" x14ac:dyDescent="0.3">
      <c r="A26" s="230"/>
      <c r="B26" s="435"/>
      <c r="C26" s="436"/>
      <c r="D26" s="436"/>
      <c r="E26" s="436"/>
      <c r="F26" s="436"/>
      <c r="G26" s="436"/>
      <c r="H26" s="436"/>
      <c r="I26" s="43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row>
    <row r="27" spans="1:47" ht="48" customHeight="1" thickBot="1" x14ac:dyDescent="0.35">
      <c r="A27" s="218"/>
      <c r="B27" s="219"/>
      <c r="C27" s="231" t="s">
        <v>35</v>
      </c>
      <c r="D27" s="220"/>
      <c r="E27" s="220"/>
      <c r="F27" s="220"/>
      <c r="G27" s="220"/>
      <c r="I27" s="42" t="s">
        <v>42</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row>
    <row r="28" spans="1:47" ht="99.6" customHeight="1" thickBot="1" x14ac:dyDescent="0.3">
      <c r="A28" s="218"/>
      <c r="B28" s="219"/>
      <c r="C28" s="422"/>
      <c r="D28" s="423"/>
      <c r="E28" s="423"/>
      <c r="F28" s="423"/>
      <c r="G28" s="424"/>
      <c r="H28" s="220"/>
      <c r="I28" s="44" t="s">
        <v>60</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row>
    <row r="29" spans="1:47" s="58" customFormat="1" ht="8.25" customHeight="1" thickTop="1" thickBot="1" x14ac:dyDescent="0.3">
      <c r="A29" s="218"/>
      <c r="B29" s="219"/>
      <c r="C29" s="37"/>
      <c r="D29" s="38"/>
      <c r="E29" s="38"/>
      <c r="F29" s="38"/>
      <c r="G29" s="39"/>
      <c r="H29" s="35"/>
      <c r="I29" s="425"/>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row>
    <row r="30" spans="1:47" ht="28.5" customHeight="1" x14ac:dyDescent="0.25">
      <c r="A30" s="218"/>
      <c r="B30" s="219"/>
      <c r="C30" s="399" t="s">
        <v>19</v>
      </c>
      <c r="D30" s="399" t="s">
        <v>8</v>
      </c>
      <c r="E30" s="399" t="s">
        <v>9</v>
      </c>
      <c r="F30" s="399" t="s">
        <v>7</v>
      </c>
      <c r="G30" s="2" t="s">
        <v>10</v>
      </c>
      <c r="H30" s="220"/>
      <c r="I30" s="426"/>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row>
    <row r="31" spans="1:47" ht="15" customHeight="1" x14ac:dyDescent="0.25">
      <c r="A31" s="218"/>
      <c r="B31" s="219"/>
      <c r="C31" s="400"/>
      <c r="D31" s="402"/>
      <c r="E31" s="402"/>
      <c r="F31" s="402"/>
      <c r="G31" s="9"/>
      <c r="H31" s="220"/>
      <c r="I31" s="426"/>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row>
    <row r="32" spans="1:47" ht="15" customHeight="1" x14ac:dyDescent="0.25">
      <c r="A32" s="218"/>
      <c r="B32" s="219"/>
      <c r="C32" s="400"/>
      <c r="D32" s="402"/>
      <c r="E32" s="402"/>
      <c r="F32" s="402"/>
      <c r="G32" s="9"/>
      <c r="H32" s="220"/>
      <c r="I32" s="426"/>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row>
    <row r="33" spans="1:47" ht="25.5" customHeight="1" thickBot="1" x14ac:dyDescent="0.3">
      <c r="A33" s="218"/>
      <c r="B33" s="219"/>
      <c r="C33" s="401"/>
      <c r="D33" s="403"/>
      <c r="E33" s="403"/>
      <c r="F33" s="403"/>
      <c r="G33" s="10"/>
      <c r="H33" s="220"/>
      <c r="I33" s="426"/>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row>
    <row r="34" spans="1:47" ht="33.9" customHeight="1" thickTop="1" thickBot="1" x14ac:dyDescent="0.35">
      <c r="A34" s="218"/>
      <c r="B34" s="219"/>
      <c r="C34" s="8" t="s">
        <v>11</v>
      </c>
      <c r="D34" s="11"/>
      <c r="E34" s="12"/>
      <c r="F34" s="13">
        <f>D34*Text11</f>
        <v>0</v>
      </c>
      <c r="G34" s="4"/>
      <c r="H34" s="220"/>
      <c r="I34" s="426"/>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row>
    <row r="35" spans="1:47" ht="33.9" customHeight="1" thickBot="1" x14ac:dyDescent="0.35">
      <c r="A35" s="218"/>
      <c r="B35" s="219"/>
      <c r="C35" s="3" t="s">
        <v>12</v>
      </c>
      <c r="D35" s="11"/>
      <c r="E35" s="12"/>
      <c r="F35" s="13">
        <f t="shared" ref="F35:F41" si="0">SUM(D35*E35)</f>
        <v>0</v>
      </c>
      <c r="G35" s="5"/>
      <c r="H35" s="220"/>
      <c r="I35" s="426"/>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row>
    <row r="36" spans="1:47" ht="33.9" customHeight="1" thickBot="1" x14ac:dyDescent="0.35">
      <c r="A36" s="218"/>
      <c r="B36" s="219"/>
      <c r="C36" s="3" t="s">
        <v>13</v>
      </c>
      <c r="D36" s="11"/>
      <c r="E36" s="12"/>
      <c r="F36" s="13">
        <f t="shared" si="0"/>
        <v>0</v>
      </c>
      <c r="G36" s="5"/>
      <c r="H36" s="220"/>
      <c r="I36" s="426"/>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33.9" customHeight="1" thickBot="1" x14ac:dyDescent="0.35">
      <c r="A37" s="218"/>
      <c r="B37" s="219"/>
      <c r="C37" s="8" t="s">
        <v>14</v>
      </c>
      <c r="D37" s="11"/>
      <c r="E37" s="12"/>
      <c r="F37" s="13">
        <f t="shared" si="0"/>
        <v>0</v>
      </c>
      <c r="G37" s="5"/>
      <c r="H37" s="220"/>
      <c r="I37" s="426"/>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row>
    <row r="38" spans="1:47" ht="33.9" customHeight="1" thickBot="1" x14ac:dyDescent="0.35">
      <c r="A38" s="218"/>
      <c r="B38" s="219"/>
      <c r="C38" s="3" t="s">
        <v>15</v>
      </c>
      <c r="D38" s="11"/>
      <c r="E38" s="12"/>
      <c r="F38" s="13">
        <f t="shared" si="0"/>
        <v>0</v>
      </c>
      <c r="G38" s="5"/>
      <c r="H38" s="220"/>
      <c r="I38" s="426"/>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46.95" customHeight="1" thickBot="1" x14ac:dyDescent="0.35">
      <c r="A39" s="218"/>
      <c r="B39" s="219"/>
      <c r="C39" s="3" t="s">
        <v>16</v>
      </c>
      <c r="D39" s="11"/>
      <c r="E39" s="12"/>
      <c r="F39" s="13">
        <f t="shared" si="0"/>
        <v>0</v>
      </c>
      <c r="G39" s="5"/>
      <c r="H39" s="220"/>
      <c r="I39" s="42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39.15" customHeight="1" thickBot="1" x14ac:dyDescent="0.35">
      <c r="A40" s="218"/>
      <c r="B40" s="219"/>
      <c r="C40" s="43" t="s">
        <v>17</v>
      </c>
      <c r="D40" s="11"/>
      <c r="E40" s="12"/>
      <c r="F40" s="13">
        <f t="shared" si="0"/>
        <v>0</v>
      </c>
      <c r="G40" s="4"/>
      <c r="H40" s="220"/>
      <c r="I40" s="426"/>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row>
    <row r="41" spans="1:47" ht="30" customHeight="1" thickBot="1" x14ac:dyDescent="0.35">
      <c r="A41" s="218"/>
      <c r="B41" s="219"/>
      <c r="C41" s="3"/>
      <c r="D41" s="11"/>
      <c r="E41" s="12"/>
      <c r="F41" s="13">
        <f t="shared" si="0"/>
        <v>0</v>
      </c>
      <c r="G41" s="4"/>
      <c r="H41" s="220"/>
      <c r="I41" s="426"/>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row>
    <row r="42" spans="1:47" ht="38.25" customHeight="1" thickBot="1" x14ac:dyDescent="0.35">
      <c r="A42" s="218"/>
      <c r="B42" s="219"/>
      <c r="C42" s="6" t="s">
        <v>18</v>
      </c>
      <c r="D42" s="7"/>
      <c r="E42" s="7"/>
      <c r="F42" s="13">
        <f>SUM(F34:F41)</f>
        <v>0</v>
      </c>
      <c r="G42" s="26"/>
      <c r="H42" s="220"/>
      <c r="I42" s="42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row>
    <row r="43" spans="1:47" s="35" customFormat="1" ht="17.25" customHeight="1" thickBot="1" x14ac:dyDescent="0.35">
      <c r="A43" s="218"/>
      <c r="B43" s="219"/>
      <c r="C43" s="232"/>
      <c r="D43" s="233"/>
      <c r="E43" s="233"/>
      <c r="F43" s="234"/>
      <c r="G43" s="233"/>
      <c r="H43" s="220"/>
      <c r="I43" s="235"/>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row>
    <row r="44" spans="1:47" ht="21.9" customHeight="1" thickBot="1" x14ac:dyDescent="0.4">
      <c r="A44" s="218"/>
      <c r="B44" s="219"/>
      <c r="C44" s="404" t="s">
        <v>21</v>
      </c>
      <c r="D44" s="405"/>
      <c r="E44" s="405"/>
      <c r="F44" s="405"/>
      <c r="G44" s="405"/>
      <c r="H44" s="405"/>
      <c r="I44" s="406"/>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row>
    <row r="45" spans="1:47" s="24" customFormat="1" ht="13.2" customHeight="1" thickBot="1" x14ac:dyDescent="0.4">
      <c r="A45" s="236"/>
      <c r="B45" s="237"/>
      <c r="C45" s="238"/>
      <c r="D45" s="238"/>
      <c r="E45" s="238"/>
      <c r="F45" s="238"/>
      <c r="G45" s="238"/>
      <c r="H45" s="36"/>
      <c r="I45" s="40"/>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row>
    <row r="46" spans="1:47" ht="45.75" customHeight="1" thickBot="1" x14ac:dyDescent="0.35">
      <c r="A46" s="218"/>
      <c r="B46" s="219"/>
      <c r="C46" s="231" t="s">
        <v>36</v>
      </c>
      <c r="D46" s="220"/>
      <c r="E46" s="220"/>
      <c r="F46" s="220"/>
      <c r="G46" s="220"/>
      <c r="I46" s="29" t="s">
        <v>42</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row>
    <row r="47" spans="1:47" ht="96.15" customHeight="1" thickBot="1" x14ac:dyDescent="0.3">
      <c r="A47" s="218"/>
      <c r="B47" s="219"/>
      <c r="C47" s="428"/>
      <c r="D47" s="429"/>
      <c r="E47" s="429"/>
      <c r="F47" s="429"/>
      <c r="G47" s="430"/>
      <c r="I47" s="30" t="s">
        <v>61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row>
    <row r="48" spans="1:47" s="35" customFormat="1" ht="8.25" customHeight="1" thickBot="1" x14ac:dyDescent="0.35">
      <c r="A48" s="218"/>
      <c r="B48" s="219"/>
      <c r="C48" s="37"/>
      <c r="D48" s="38"/>
      <c r="E48" s="38"/>
      <c r="F48" s="38"/>
      <c r="G48" s="39"/>
      <c r="I48" s="45"/>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row>
    <row r="49" spans="1:47" ht="28.5" customHeight="1" thickTop="1" x14ac:dyDescent="0.25">
      <c r="A49" s="218"/>
      <c r="B49" s="219"/>
      <c r="C49" s="399" t="s">
        <v>19</v>
      </c>
      <c r="D49" s="399" t="s">
        <v>8</v>
      </c>
      <c r="E49" s="399" t="s">
        <v>9</v>
      </c>
      <c r="F49" s="399" t="s">
        <v>7</v>
      </c>
      <c r="G49" s="242" t="s">
        <v>10</v>
      </c>
      <c r="H49" s="220"/>
      <c r="I49" s="407"/>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row>
    <row r="50" spans="1:47" ht="15" customHeight="1" x14ac:dyDescent="0.25">
      <c r="A50" s="218"/>
      <c r="B50" s="219"/>
      <c r="C50" s="400"/>
      <c r="D50" s="402"/>
      <c r="E50" s="402"/>
      <c r="F50" s="402"/>
      <c r="G50" s="243"/>
      <c r="H50" s="220"/>
      <c r="I50" s="408"/>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15" customHeight="1" x14ac:dyDescent="0.25">
      <c r="A51" s="218"/>
      <c r="B51" s="219"/>
      <c r="C51" s="400"/>
      <c r="D51" s="402"/>
      <c r="E51" s="402"/>
      <c r="F51" s="402"/>
      <c r="G51" s="243"/>
      <c r="H51" s="220"/>
      <c r="I51" s="408"/>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row>
    <row r="52" spans="1:47" ht="25.5" customHeight="1" thickBot="1" x14ac:dyDescent="0.3">
      <c r="A52" s="218"/>
      <c r="B52" s="219"/>
      <c r="C52" s="401"/>
      <c r="D52" s="403"/>
      <c r="E52" s="403"/>
      <c r="F52" s="403"/>
      <c r="G52" s="244"/>
      <c r="H52" s="220"/>
      <c r="I52" s="408"/>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row>
    <row r="53" spans="1:47" ht="34.65" customHeight="1" thickTop="1" thickBot="1" x14ac:dyDescent="0.35">
      <c r="A53" s="218"/>
      <c r="B53" s="219"/>
      <c r="C53" s="8" t="s">
        <v>11</v>
      </c>
      <c r="D53" s="11"/>
      <c r="E53" s="12"/>
      <c r="F53" s="13">
        <f t="shared" ref="F53:F60" si="1">SUM(D53*E53)</f>
        <v>0</v>
      </c>
      <c r="G53" s="4"/>
      <c r="H53" s="220"/>
      <c r="I53" s="408"/>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row>
    <row r="54" spans="1:47" ht="34.65" customHeight="1" thickBot="1" x14ac:dyDescent="0.35">
      <c r="A54" s="218"/>
      <c r="B54" s="219"/>
      <c r="C54" s="3" t="s">
        <v>12</v>
      </c>
      <c r="D54" s="11"/>
      <c r="E54" s="12"/>
      <c r="F54" s="13">
        <f t="shared" si="1"/>
        <v>0</v>
      </c>
      <c r="G54" s="5"/>
      <c r="H54" s="220"/>
      <c r="I54" s="408"/>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row>
    <row r="55" spans="1:47" ht="34.65" customHeight="1" thickBot="1" x14ac:dyDescent="0.35">
      <c r="A55" s="218"/>
      <c r="B55" s="219"/>
      <c r="C55" s="3" t="s">
        <v>13</v>
      </c>
      <c r="D55" s="11"/>
      <c r="E55" s="12"/>
      <c r="F55" s="13">
        <f t="shared" si="1"/>
        <v>0</v>
      </c>
      <c r="G55" s="5"/>
      <c r="H55" s="220"/>
      <c r="I55" s="408"/>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row>
    <row r="56" spans="1:47" ht="34.65" customHeight="1" thickBot="1" x14ac:dyDescent="0.35">
      <c r="A56" s="218"/>
      <c r="B56" s="219"/>
      <c r="C56" s="8" t="s">
        <v>14</v>
      </c>
      <c r="D56" s="11"/>
      <c r="E56" s="12"/>
      <c r="F56" s="13">
        <f t="shared" si="1"/>
        <v>0</v>
      </c>
      <c r="G56" s="5"/>
      <c r="H56" s="220"/>
      <c r="I56" s="408"/>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row>
    <row r="57" spans="1:47" ht="34.65" customHeight="1" thickBot="1" x14ac:dyDescent="0.35">
      <c r="A57" s="218"/>
      <c r="B57" s="219"/>
      <c r="C57" s="3" t="s">
        <v>15</v>
      </c>
      <c r="D57" s="11"/>
      <c r="E57" s="12"/>
      <c r="F57" s="13">
        <f t="shared" si="1"/>
        <v>0</v>
      </c>
      <c r="G57" s="5"/>
      <c r="H57" s="220"/>
      <c r="I57" s="408"/>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row>
    <row r="58" spans="1:47" ht="46.65" customHeight="1" thickBot="1" x14ac:dyDescent="0.35">
      <c r="A58" s="218"/>
      <c r="B58" s="219"/>
      <c r="C58" s="3" t="s">
        <v>16</v>
      </c>
      <c r="D58" s="11"/>
      <c r="E58" s="12"/>
      <c r="F58" s="13">
        <f t="shared" si="1"/>
        <v>0</v>
      </c>
      <c r="G58" s="5"/>
      <c r="H58" s="220"/>
      <c r="I58" s="408"/>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row>
    <row r="59" spans="1:47" ht="61.65" customHeight="1" thickBot="1" x14ac:dyDescent="0.35">
      <c r="A59" s="218"/>
      <c r="B59" s="219"/>
      <c r="C59" s="43" t="s">
        <v>17</v>
      </c>
      <c r="D59" s="11"/>
      <c r="E59" s="12"/>
      <c r="F59" s="13">
        <f t="shared" si="1"/>
        <v>0</v>
      </c>
      <c r="G59" s="4"/>
      <c r="H59" s="220"/>
      <c r="I59" s="408"/>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row>
    <row r="60" spans="1:47" ht="22.5" customHeight="1" thickBot="1" x14ac:dyDescent="0.35">
      <c r="A60" s="218"/>
      <c r="B60" s="219"/>
      <c r="C60" s="3"/>
      <c r="D60" s="11"/>
      <c r="E60" s="12"/>
      <c r="F60" s="13">
        <f t="shared" si="1"/>
        <v>0</v>
      </c>
      <c r="G60" s="4"/>
      <c r="H60" s="220"/>
      <c r="I60" s="408"/>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row>
    <row r="61" spans="1:47" ht="22.5" customHeight="1" thickBot="1" x14ac:dyDescent="0.35">
      <c r="A61" s="218"/>
      <c r="B61" s="219"/>
      <c r="C61" s="6" t="s">
        <v>18</v>
      </c>
      <c r="D61" s="7"/>
      <c r="E61" s="7"/>
      <c r="F61" s="13">
        <f>SUM(F53:F60)</f>
        <v>0</v>
      </c>
      <c r="G61" s="26"/>
      <c r="I61" s="409"/>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row>
    <row r="62" spans="1:47" s="35" customFormat="1" ht="27.45" customHeight="1" thickBot="1" x14ac:dyDescent="0.35">
      <c r="A62" s="218"/>
      <c r="B62" s="219"/>
      <c r="C62" s="232"/>
      <c r="D62" s="233"/>
      <c r="E62" s="233"/>
      <c r="F62" s="234"/>
      <c r="G62" s="233"/>
      <c r="H62" s="220"/>
      <c r="I62" s="24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row>
    <row r="63" spans="1:47" ht="17.399999999999999" x14ac:dyDescent="0.3">
      <c r="A63" s="218"/>
      <c r="B63" s="219"/>
      <c r="C63" s="396" t="s">
        <v>37</v>
      </c>
      <c r="D63" s="397"/>
      <c r="E63" s="397"/>
      <c r="F63" s="397"/>
      <c r="G63" s="397"/>
      <c r="H63" s="397"/>
      <c r="I63" s="398"/>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row>
    <row r="64" spans="1:47" s="48" customFormat="1" ht="21" x14ac:dyDescent="0.4">
      <c r="A64" s="239"/>
      <c r="B64" s="168"/>
      <c r="C64" s="59"/>
      <c r="D64" s="60" t="s">
        <v>38</v>
      </c>
      <c r="E64" s="61"/>
      <c r="F64" s="31">
        <f>$F$42</f>
        <v>0</v>
      </c>
      <c r="G64" s="61"/>
      <c r="H64" s="62"/>
      <c r="I64" s="63"/>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row r="65" spans="1:47" s="48" customFormat="1" ht="21" x14ac:dyDescent="0.4">
      <c r="A65" s="239"/>
      <c r="B65" s="168"/>
      <c r="C65" s="59"/>
      <c r="D65" s="60" t="s">
        <v>39</v>
      </c>
      <c r="E65" s="61"/>
      <c r="F65" s="64">
        <f>$F$61</f>
        <v>0</v>
      </c>
      <c r="G65" s="61"/>
      <c r="H65" s="62"/>
      <c r="I65" s="63"/>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row>
    <row r="66" spans="1:47" s="65" customFormat="1" ht="21" thickBot="1" x14ac:dyDescent="0.4">
      <c r="A66" s="240"/>
      <c r="B66" s="127"/>
      <c r="C66" s="66"/>
      <c r="D66" s="67" t="s">
        <v>40</v>
      </c>
      <c r="E66" s="68"/>
      <c r="F66" s="69">
        <f>SUM(F64:F65)</f>
        <v>0</v>
      </c>
      <c r="G66" s="69"/>
      <c r="H66" s="70"/>
      <c r="I66" s="7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row>
    <row r="67" spans="1:47" x14ac:dyDescent="0.25">
      <c r="A67" s="245"/>
      <c r="B67" s="246"/>
      <c r="C67" s="247"/>
      <c r="D67" s="247"/>
      <c r="E67" s="247"/>
      <c r="F67" s="247"/>
      <c r="G67" s="247"/>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row>
    <row r="68" spans="1:47" x14ac:dyDescent="0.25">
      <c r="A68" s="245"/>
      <c r="B68" s="24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row>
    <row r="69" spans="1:47" x14ac:dyDescent="0.25">
      <c r="A69" s="245"/>
      <c r="B69" s="24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row>
    <row r="70" spans="1:47" x14ac:dyDescent="0.25">
      <c r="A70" s="245"/>
      <c r="B70" s="246"/>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row>
    <row r="71" spans="1:47" x14ac:dyDescent="0.25">
      <c r="A71" s="245"/>
      <c r="B71" s="246"/>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row>
    <row r="72" spans="1:47" x14ac:dyDescent="0.25">
      <c r="A72" s="245"/>
      <c r="B72" s="246"/>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row>
    <row r="73" spans="1:47" x14ac:dyDescent="0.25">
      <c r="A73" s="245"/>
      <c r="B73" s="246"/>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row>
    <row r="74" spans="1:47" x14ac:dyDescent="0.25">
      <c r="A74" s="245"/>
      <c r="B74" s="246"/>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row>
    <row r="75" spans="1:47" x14ac:dyDescent="0.25">
      <c r="A75" s="245"/>
      <c r="B75" s="246"/>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row>
    <row r="76" spans="1:47" x14ac:dyDescent="0.25">
      <c r="A76" s="245"/>
      <c r="B76" s="24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row>
    <row r="77" spans="1:47" x14ac:dyDescent="0.25">
      <c r="A77" s="245"/>
      <c r="B77" s="24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row>
    <row r="78" spans="1:47" x14ac:dyDescent="0.25">
      <c r="A78" s="245"/>
      <c r="B78" s="246"/>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row>
    <row r="79" spans="1:47" x14ac:dyDescent="0.25">
      <c r="A79" s="245"/>
      <c r="B79" s="246"/>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row>
    <row r="80" spans="1:47" x14ac:dyDescent="0.25">
      <c r="A80" s="245"/>
      <c r="B80" s="246"/>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row>
    <row r="81" spans="1:47" x14ac:dyDescent="0.25">
      <c r="A81" s="245"/>
      <c r="B81" s="246"/>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row>
    <row r="82" spans="1:47" x14ac:dyDescent="0.25">
      <c r="A82" s="245"/>
      <c r="B82" s="246"/>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row>
    <row r="83" spans="1:47" x14ac:dyDescent="0.25">
      <c r="A83" s="245"/>
      <c r="B83" s="246"/>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row>
    <row r="84" spans="1:47" x14ac:dyDescent="0.25">
      <c r="A84" s="245"/>
      <c r="B84" s="246"/>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row>
    <row r="85" spans="1:47" x14ac:dyDescent="0.25">
      <c r="A85" s="245"/>
      <c r="B85" s="246"/>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row>
    <row r="86" spans="1:47" x14ac:dyDescent="0.25">
      <c r="A86" s="245"/>
      <c r="B86" s="246"/>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row>
    <row r="87" spans="1:47" x14ac:dyDescent="0.25">
      <c r="A87" s="245"/>
      <c r="B87" s="24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row>
    <row r="88" spans="1:47" x14ac:dyDescent="0.25">
      <c r="A88" s="245"/>
      <c r="B88" s="246"/>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row>
    <row r="89" spans="1:47" x14ac:dyDescent="0.25">
      <c r="A89" s="245"/>
      <c r="B89" s="24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row>
    <row r="90" spans="1:47" x14ac:dyDescent="0.25">
      <c r="A90" s="245"/>
      <c r="B90" s="246"/>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row>
    <row r="91" spans="1:47" x14ac:dyDescent="0.25">
      <c r="A91" s="245"/>
      <c r="B91" s="246"/>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row>
    <row r="92" spans="1:47" x14ac:dyDescent="0.25">
      <c r="A92" s="245"/>
      <c r="B92" s="246"/>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row>
    <row r="93" spans="1:47" x14ac:dyDescent="0.25">
      <c r="A93" s="245"/>
      <c r="B93" s="246"/>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row>
    <row r="94" spans="1:47" x14ac:dyDescent="0.25">
      <c r="A94" s="245"/>
      <c r="B94" s="246"/>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row>
    <row r="95" spans="1:47" x14ac:dyDescent="0.25">
      <c r="A95" s="245"/>
      <c r="B95" s="24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row>
    <row r="96" spans="1:47" x14ac:dyDescent="0.25">
      <c r="A96" s="245"/>
      <c r="B96" s="24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row>
    <row r="97" spans="1:47" x14ac:dyDescent="0.25">
      <c r="A97" s="245"/>
      <c r="B97" s="246"/>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row>
    <row r="98" spans="1:47" x14ac:dyDescent="0.25">
      <c r="A98" s="245"/>
      <c r="B98" s="246"/>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row>
    <row r="99" spans="1:47" x14ac:dyDescent="0.25">
      <c r="A99" s="245"/>
      <c r="B99" s="246"/>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row>
    <row r="100" spans="1:47" x14ac:dyDescent="0.25">
      <c r="A100" s="245"/>
      <c r="B100" s="246"/>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row>
    <row r="101" spans="1:47" x14ac:dyDescent="0.25">
      <c r="A101" s="245"/>
      <c r="B101" s="246"/>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row>
    <row r="102" spans="1:47" x14ac:dyDescent="0.25">
      <c r="A102" s="245"/>
      <c r="B102" s="246"/>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row>
    <row r="103" spans="1:47" x14ac:dyDescent="0.25">
      <c r="A103" s="245"/>
      <c r="B103" s="246"/>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row>
    <row r="104" spans="1:47" x14ac:dyDescent="0.25">
      <c r="A104" s="245"/>
      <c r="B104" s="24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x14ac:dyDescent="0.25">
      <c r="A105" s="245"/>
      <c r="B105" s="246"/>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x14ac:dyDescent="0.25">
      <c r="A106" s="245"/>
      <c r="B106" s="246"/>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row>
    <row r="107" spans="1:47" x14ac:dyDescent="0.25">
      <c r="A107" s="245"/>
      <c r="B107" s="246"/>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row>
    <row r="108" spans="1:47" x14ac:dyDescent="0.25">
      <c r="A108" s="245"/>
      <c r="B108" s="246"/>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row>
    <row r="109" spans="1:47" x14ac:dyDescent="0.25">
      <c r="A109" s="245"/>
      <c r="B109" s="246"/>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row>
    <row r="110" spans="1:47" x14ac:dyDescent="0.25">
      <c r="A110" s="245"/>
      <c r="B110" s="246"/>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row>
    <row r="111" spans="1:47" x14ac:dyDescent="0.25">
      <c r="A111" s="245"/>
      <c r="B111" s="246"/>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row>
    <row r="112" spans="1:47" x14ac:dyDescent="0.25">
      <c r="A112" s="245"/>
      <c r="B112" s="246"/>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row>
    <row r="113" spans="1:47" x14ac:dyDescent="0.25">
      <c r="A113" s="245"/>
      <c r="B113" s="246"/>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row>
    <row r="114" spans="1:47" x14ac:dyDescent="0.25">
      <c r="A114" s="245"/>
      <c r="B114" s="246"/>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row>
    <row r="115" spans="1:47" x14ac:dyDescent="0.25">
      <c r="A115" s="245"/>
      <c r="B115" s="246"/>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row>
    <row r="116" spans="1:47" x14ac:dyDescent="0.25">
      <c r="A116" s="245"/>
      <c r="B116" s="246"/>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row>
    <row r="117" spans="1:47" x14ac:dyDescent="0.25">
      <c r="A117" s="245"/>
      <c r="B117" s="246"/>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row>
    <row r="118" spans="1:47" x14ac:dyDescent="0.25">
      <c r="A118" s="245"/>
      <c r="B118" s="246"/>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row>
    <row r="119" spans="1:47" x14ac:dyDescent="0.25">
      <c r="A119" s="245"/>
      <c r="B119" s="246"/>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row>
    <row r="120" spans="1:47" x14ac:dyDescent="0.25">
      <c r="A120" s="245"/>
      <c r="B120" s="246"/>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row>
    <row r="121" spans="1:47" x14ac:dyDescent="0.25">
      <c r="A121" s="245"/>
      <c r="B121" s="246"/>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row>
    <row r="122" spans="1:47" x14ac:dyDescent="0.25">
      <c r="A122" s="245"/>
      <c r="B122" s="246"/>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row>
    <row r="123" spans="1:47" x14ac:dyDescent="0.25">
      <c r="A123" s="245"/>
      <c r="B123" s="246"/>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row>
    <row r="124" spans="1:47" x14ac:dyDescent="0.25">
      <c r="A124" s="245"/>
      <c r="B124" s="246"/>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row>
    <row r="125" spans="1:47" x14ac:dyDescent="0.25">
      <c r="A125" s="245"/>
      <c r="B125" s="246"/>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row>
    <row r="126" spans="1:47" x14ac:dyDescent="0.25">
      <c r="A126" s="245"/>
      <c r="B126" s="246"/>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row>
    <row r="127" spans="1:47" x14ac:dyDescent="0.25">
      <c r="A127" s="245"/>
      <c r="B127" s="246"/>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row>
    <row r="128" spans="1:47" x14ac:dyDescent="0.25">
      <c r="A128" s="245"/>
      <c r="B128" s="246"/>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row>
    <row r="129" spans="1:47" x14ac:dyDescent="0.25">
      <c r="A129" s="245"/>
      <c r="B129" s="246"/>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row>
    <row r="130" spans="1:47" x14ac:dyDescent="0.25">
      <c r="A130" s="245"/>
      <c r="B130" s="246"/>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row>
    <row r="131" spans="1:47" x14ac:dyDescent="0.25">
      <c r="A131" s="245"/>
      <c r="B131" s="246"/>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row>
    <row r="132" spans="1:47" x14ac:dyDescent="0.25">
      <c r="A132" s="245"/>
      <c r="B132" s="246"/>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row>
    <row r="133" spans="1:47" x14ac:dyDescent="0.25">
      <c r="A133" s="245"/>
      <c r="B133" s="246"/>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row>
    <row r="134" spans="1:47" x14ac:dyDescent="0.25">
      <c r="A134" s="245"/>
      <c r="B134" s="246"/>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row>
    <row r="135" spans="1:47" x14ac:dyDescent="0.25">
      <c r="A135" s="245"/>
      <c r="B135" s="246"/>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row>
    <row r="136" spans="1:47" x14ac:dyDescent="0.25">
      <c r="A136" s="245"/>
      <c r="B136" s="246"/>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row>
    <row r="137" spans="1:47" x14ac:dyDescent="0.25">
      <c r="A137" s="245"/>
      <c r="B137" s="246"/>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row>
    <row r="138" spans="1:47" x14ac:dyDescent="0.25">
      <c r="A138" s="245"/>
      <c r="B138" s="246"/>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row>
    <row r="139" spans="1:47" x14ac:dyDescent="0.25">
      <c r="A139" s="245"/>
      <c r="B139" s="246"/>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row>
    <row r="140" spans="1:47" x14ac:dyDescent="0.25">
      <c r="A140" s="245"/>
      <c r="B140" s="246"/>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row>
    <row r="141" spans="1:47" x14ac:dyDescent="0.25">
      <c r="A141" s="245"/>
      <c r="B141" s="246"/>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row>
    <row r="142" spans="1:47" x14ac:dyDescent="0.25">
      <c r="A142" s="245"/>
      <c r="B142" s="246"/>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row>
    <row r="143" spans="1:47" x14ac:dyDescent="0.25">
      <c r="A143" s="245"/>
      <c r="B143" s="246"/>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row>
    <row r="144" spans="1:47" x14ac:dyDescent="0.25">
      <c r="A144" s="245"/>
      <c r="B144" s="246"/>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row>
    <row r="145" spans="1:47" x14ac:dyDescent="0.25">
      <c r="A145" s="245"/>
      <c r="B145" s="246"/>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row>
    <row r="146" spans="1:47" x14ac:dyDescent="0.25">
      <c r="A146" s="245"/>
      <c r="B146" s="246"/>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row>
    <row r="147" spans="1:47" x14ac:dyDescent="0.25">
      <c r="A147" s="245"/>
      <c r="B147" s="246"/>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row>
    <row r="148" spans="1:47" x14ac:dyDescent="0.25">
      <c r="A148" s="245"/>
      <c r="B148" s="246"/>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row>
    <row r="149" spans="1:47" x14ac:dyDescent="0.25">
      <c r="A149" s="245"/>
      <c r="B149" s="246"/>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row>
    <row r="150" spans="1:47" x14ac:dyDescent="0.25">
      <c r="A150" s="245"/>
      <c r="B150" s="246"/>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row>
    <row r="151" spans="1:47" x14ac:dyDescent="0.25">
      <c r="A151" s="245"/>
      <c r="B151" s="246"/>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row>
    <row r="152" spans="1:47" x14ac:dyDescent="0.25">
      <c r="A152" s="245"/>
      <c r="B152" s="246"/>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row>
    <row r="153" spans="1:47" x14ac:dyDescent="0.25">
      <c r="A153" s="245"/>
      <c r="B153" s="246"/>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row>
    <row r="154" spans="1:47" x14ac:dyDescent="0.25">
      <c r="A154" s="245"/>
      <c r="B154" s="246"/>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row>
    <row r="155" spans="1:47" x14ac:dyDescent="0.25">
      <c r="A155" s="245"/>
      <c r="B155" s="246"/>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row>
    <row r="156" spans="1:47" x14ac:dyDescent="0.25">
      <c r="A156" s="245"/>
      <c r="B156" s="246"/>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row>
    <row r="157" spans="1:47" x14ac:dyDescent="0.25">
      <c r="A157" s="245"/>
      <c r="B157" s="246"/>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row>
    <row r="158" spans="1:47" x14ac:dyDescent="0.25">
      <c r="A158" s="245"/>
      <c r="B158" s="246"/>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row>
    <row r="159" spans="1:47" x14ac:dyDescent="0.25">
      <c r="A159" s="245"/>
      <c r="B159" s="246"/>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row>
    <row r="160" spans="1:47" x14ac:dyDescent="0.25">
      <c r="A160" s="245"/>
      <c r="B160" s="246"/>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row>
    <row r="161" spans="1:47" x14ac:dyDescent="0.25">
      <c r="A161" s="245"/>
      <c r="B161" s="246"/>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row>
    <row r="162" spans="1:47" x14ac:dyDescent="0.25">
      <c r="A162" s="245"/>
      <c r="B162" s="246"/>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row>
    <row r="163" spans="1:47" x14ac:dyDescent="0.25">
      <c r="A163" s="245"/>
      <c r="B163" s="246"/>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row>
    <row r="164" spans="1:47" x14ac:dyDescent="0.25">
      <c r="A164" s="245"/>
      <c r="B164" s="246"/>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row>
    <row r="165" spans="1:47" x14ac:dyDescent="0.25">
      <c r="A165" s="245"/>
      <c r="B165" s="246"/>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row>
    <row r="166" spans="1:47" x14ac:dyDescent="0.25">
      <c r="A166" s="245"/>
      <c r="B166" s="246"/>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row>
    <row r="167" spans="1:47" x14ac:dyDescent="0.25">
      <c r="A167" s="245"/>
      <c r="B167" s="246"/>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row>
    <row r="168" spans="1:47" x14ac:dyDescent="0.25">
      <c r="A168" s="245"/>
      <c r="B168" s="246"/>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row>
    <row r="169" spans="1:47" x14ac:dyDescent="0.25">
      <c r="A169" s="245"/>
      <c r="B169" s="246"/>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row>
    <row r="170" spans="1:47" x14ac:dyDescent="0.25">
      <c r="A170" s="245"/>
      <c r="B170" s="246"/>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row>
    <row r="171" spans="1:47" x14ac:dyDescent="0.25">
      <c r="A171" s="245"/>
      <c r="B171" s="246"/>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row>
    <row r="172" spans="1:47" x14ac:dyDescent="0.25">
      <c r="A172" s="245"/>
      <c r="B172" s="246"/>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row>
    <row r="173" spans="1:47" x14ac:dyDescent="0.25">
      <c r="A173" s="245"/>
      <c r="B173" s="246"/>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row>
    <row r="174" spans="1:47" x14ac:dyDescent="0.25">
      <c r="A174" s="245"/>
      <c r="B174" s="246"/>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row>
    <row r="175" spans="1:47" x14ac:dyDescent="0.25">
      <c r="A175" s="245"/>
      <c r="B175" s="246"/>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row>
    <row r="176" spans="1:47" x14ac:dyDescent="0.25">
      <c r="A176" s="245"/>
      <c r="B176" s="246"/>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row>
    <row r="177" spans="1:47" x14ac:dyDescent="0.25">
      <c r="A177" s="245"/>
      <c r="B177" s="246"/>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row>
    <row r="178" spans="1:47" x14ac:dyDescent="0.25">
      <c r="A178" s="245"/>
      <c r="B178" s="246"/>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row>
    <row r="179" spans="1:47" x14ac:dyDescent="0.25">
      <c r="A179" s="245"/>
      <c r="B179" s="246"/>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row>
    <row r="180" spans="1:47" x14ac:dyDescent="0.25">
      <c r="A180" s="245"/>
      <c r="B180" s="246"/>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row>
    <row r="181" spans="1:47" x14ac:dyDescent="0.25">
      <c r="A181" s="245"/>
      <c r="B181" s="246"/>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row>
    <row r="182" spans="1:47" x14ac:dyDescent="0.25">
      <c r="A182" s="245"/>
      <c r="B182" s="246"/>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row>
    <row r="183" spans="1:47" x14ac:dyDescent="0.25">
      <c r="A183" s="245"/>
      <c r="B183" s="246"/>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row>
    <row r="184" spans="1:47" x14ac:dyDescent="0.25">
      <c r="A184" s="245"/>
      <c r="B184" s="246"/>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row>
    <row r="185" spans="1:47" x14ac:dyDescent="0.25">
      <c r="A185" s="245"/>
      <c r="B185" s="246"/>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row>
    <row r="186" spans="1:47" x14ac:dyDescent="0.25">
      <c r="A186" s="245"/>
      <c r="B186" s="246"/>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row>
    <row r="187" spans="1:47" x14ac:dyDescent="0.25">
      <c r="A187" s="245"/>
      <c r="B187" s="246"/>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row>
    <row r="188" spans="1:47" x14ac:dyDescent="0.25">
      <c r="A188" s="245"/>
      <c r="B188" s="246"/>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row>
    <row r="189" spans="1:47" x14ac:dyDescent="0.25">
      <c r="A189" s="245"/>
      <c r="B189" s="246"/>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47" x14ac:dyDescent="0.25">
      <c r="A190" s="245"/>
      <c r="B190" s="246"/>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row>
    <row r="191" spans="1:47" x14ac:dyDescent="0.25">
      <c r="A191" s="245"/>
      <c r="B191" s="246"/>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row>
    <row r="192" spans="1:47" x14ac:dyDescent="0.25">
      <c r="A192" s="245"/>
      <c r="B192" s="246"/>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row>
    <row r="193" spans="1:47" x14ac:dyDescent="0.25">
      <c r="A193" s="245"/>
      <c r="B193" s="246"/>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row>
    <row r="194" spans="1:47" x14ac:dyDescent="0.25">
      <c r="A194" s="245"/>
      <c r="B194" s="246"/>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row>
    <row r="195" spans="1:47" x14ac:dyDescent="0.25">
      <c r="A195" s="245"/>
      <c r="B195" s="246"/>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row>
    <row r="196" spans="1:47" x14ac:dyDescent="0.25">
      <c r="A196" s="245"/>
      <c r="B196" s="246"/>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row>
    <row r="197" spans="1:47" x14ac:dyDescent="0.25">
      <c r="A197" s="245"/>
      <c r="B197" s="246"/>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row>
    <row r="198" spans="1:47" x14ac:dyDescent="0.25">
      <c r="A198" s="245"/>
      <c r="B198" s="246"/>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row>
    <row r="199" spans="1:47" x14ac:dyDescent="0.25">
      <c r="A199" s="245"/>
      <c r="B199" s="246"/>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row>
    <row r="200" spans="1:47" x14ac:dyDescent="0.25">
      <c r="A200" s="245"/>
      <c r="B200" s="246"/>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row>
    <row r="201" spans="1:47" x14ac:dyDescent="0.25">
      <c r="A201" s="245"/>
      <c r="B201" s="24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row>
    <row r="202" spans="1:47" x14ac:dyDescent="0.25">
      <c r="A202" s="245"/>
      <c r="B202" s="246"/>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row>
    <row r="203" spans="1:47" x14ac:dyDescent="0.25">
      <c r="A203" s="245"/>
      <c r="B203" s="246"/>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row>
    <row r="204" spans="1:47" x14ac:dyDescent="0.25">
      <c r="A204" s="245"/>
      <c r="B204" s="246"/>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row>
    <row r="205" spans="1:47" x14ac:dyDescent="0.25">
      <c r="A205" s="245"/>
      <c r="B205" s="24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row>
    <row r="206" spans="1:47" x14ac:dyDescent="0.25">
      <c r="A206" s="245"/>
      <c r="B206" s="246"/>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row>
    <row r="207" spans="1:47" x14ac:dyDescent="0.25">
      <c r="A207" s="245"/>
      <c r="B207" s="24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row>
    <row r="208" spans="1:47" x14ac:dyDescent="0.25">
      <c r="A208" s="245"/>
      <c r="B208" s="246"/>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row>
    <row r="209" spans="1:47" x14ac:dyDescent="0.25">
      <c r="A209" s="245"/>
      <c r="B209" s="24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row>
    <row r="210" spans="1:47" x14ac:dyDescent="0.25">
      <c r="A210" s="245"/>
      <c r="B210" s="246"/>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row>
    <row r="211" spans="1:47" x14ac:dyDescent="0.25">
      <c r="A211" s="245"/>
      <c r="B211" s="246"/>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row>
    <row r="212" spans="1:47" x14ac:dyDescent="0.25">
      <c r="A212" s="245"/>
      <c r="B212" s="246"/>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row>
    <row r="213" spans="1:47" x14ac:dyDescent="0.25">
      <c r="A213" s="245"/>
      <c r="B213" s="24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row>
    <row r="214" spans="1:47" x14ac:dyDescent="0.25">
      <c r="A214" s="245"/>
      <c r="B214" s="246"/>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row>
    <row r="215" spans="1:47" x14ac:dyDescent="0.25">
      <c r="A215" s="245"/>
      <c r="B215" s="24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row>
    <row r="216" spans="1:47" x14ac:dyDescent="0.25">
      <c r="A216" s="245"/>
      <c r="B216" s="246"/>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row>
    <row r="217" spans="1:47" x14ac:dyDescent="0.25">
      <c r="A217" s="245"/>
      <c r="B217" s="24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row>
    <row r="218" spans="1:47" x14ac:dyDescent="0.25">
      <c r="A218" s="245"/>
      <c r="B218" s="246"/>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row>
    <row r="219" spans="1:47" x14ac:dyDescent="0.25">
      <c r="A219" s="245"/>
      <c r="B219" s="24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row>
    <row r="220" spans="1:47" x14ac:dyDescent="0.25">
      <c r="A220" s="245"/>
      <c r="B220" s="246"/>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row>
    <row r="221" spans="1:47" x14ac:dyDescent="0.25">
      <c r="A221" s="245"/>
      <c r="B221" s="24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row>
    <row r="222" spans="1:47" x14ac:dyDescent="0.25">
      <c r="A222" s="245"/>
      <c r="B222" s="246"/>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row>
    <row r="223" spans="1:47" x14ac:dyDescent="0.25">
      <c r="A223" s="245"/>
      <c r="B223" s="24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row>
    <row r="224" spans="1:47" x14ac:dyDescent="0.25">
      <c r="A224" s="245"/>
      <c r="B224" s="246"/>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row>
    <row r="225" spans="1:47" x14ac:dyDescent="0.25">
      <c r="A225" s="245"/>
      <c r="B225" s="24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row>
    <row r="226" spans="1:47" x14ac:dyDescent="0.25">
      <c r="A226" s="245"/>
      <c r="B226" s="246"/>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row>
    <row r="227" spans="1:47" x14ac:dyDescent="0.25">
      <c r="A227" s="245"/>
      <c r="B227" s="24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row>
    <row r="228" spans="1:47" x14ac:dyDescent="0.25">
      <c r="A228" s="245"/>
      <c r="B228" s="24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row>
    <row r="229" spans="1:47" x14ac:dyDescent="0.25">
      <c r="A229" s="245"/>
      <c r="B229" s="24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row>
    <row r="230" spans="1:47" x14ac:dyDescent="0.25">
      <c r="A230" s="245"/>
      <c r="B230" s="24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row>
    <row r="231" spans="1:47" x14ac:dyDescent="0.25">
      <c r="A231" s="245"/>
      <c r="B231" s="246"/>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row>
    <row r="232" spans="1:47" x14ac:dyDescent="0.25">
      <c r="A232" s="245"/>
      <c r="B232" s="246"/>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row>
    <row r="233" spans="1:47" x14ac:dyDescent="0.25">
      <c r="A233" s="245"/>
      <c r="B233" s="24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row>
    <row r="234" spans="1:47" x14ac:dyDescent="0.25">
      <c r="A234" s="245"/>
      <c r="B234" s="246"/>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row>
    <row r="235" spans="1:47" x14ac:dyDescent="0.25">
      <c r="A235" s="245"/>
      <c r="B235" s="246"/>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row>
    <row r="236" spans="1:47" x14ac:dyDescent="0.25">
      <c r="A236" s="245"/>
      <c r="B236" s="246"/>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row>
    <row r="237" spans="1:47" x14ac:dyDescent="0.25">
      <c r="A237" s="245"/>
      <c r="B237" s="246"/>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row>
    <row r="238" spans="1:47" x14ac:dyDescent="0.25">
      <c r="A238" s="245"/>
      <c r="B238" s="246"/>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row>
    <row r="239" spans="1:47" x14ac:dyDescent="0.25">
      <c r="A239" s="245"/>
      <c r="B239" s="246"/>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row>
    <row r="240" spans="1:47" x14ac:dyDescent="0.25">
      <c r="A240" s="245"/>
      <c r="B240" s="246"/>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row>
    <row r="241" spans="1:47" x14ac:dyDescent="0.25">
      <c r="A241" s="245"/>
      <c r="B241" s="246"/>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row>
    <row r="242" spans="1:47" x14ac:dyDescent="0.25">
      <c r="A242" s="245"/>
      <c r="B242" s="246"/>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row>
    <row r="243" spans="1:47" x14ac:dyDescent="0.25">
      <c r="A243" s="245"/>
      <c r="B243" s="246"/>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row>
    <row r="244" spans="1:47" x14ac:dyDescent="0.25">
      <c r="A244" s="245"/>
      <c r="B244" s="246"/>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row>
    <row r="245" spans="1:47" x14ac:dyDescent="0.25">
      <c r="A245" s="245"/>
      <c r="B245" s="246"/>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row>
    <row r="246" spans="1:47" x14ac:dyDescent="0.25">
      <c r="A246" s="245"/>
      <c r="B246" s="246"/>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row>
    <row r="247" spans="1:47" x14ac:dyDescent="0.25">
      <c r="A247" s="245"/>
      <c r="B247" s="246"/>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row>
    <row r="248" spans="1:47" x14ac:dyDescent="0.25">
      <c r="A248" s="245"/>
      <c r="B248" s="246"/>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row>
    <row r="249" spans="1:47" x14ac:dyDescent="0.25">
      <c r="A249" s="245"/>
      <c r="B249" s="246"/>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row>
    <row r="250" spans="1:47" x14ac:dyDescent="0.25">
      <c r="A250" s="245"/>
      <c r="B250" s="246"/>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row>
    <row r="251" spans="1:47" x14ac:dyDescent="0.25">
      <c r="A251" s="245"/>
      <c r="B251" s="246"/>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row>
    <row r="252" spans="1:47" x14ac:dyDescent="0.25">
      <c r="A252" s="245"/>
      <c r="B252" s="246"/>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row>
    <row r="253" spans="1:47" x14ac:dyDescent="0.25">
      <c r="A253" s="245"/>
      <c r="B253" s="246"/>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row>
    <row r="254" spans="1:47" x14ac:dyDescent="0.25">
      <c r="A254" s="245"/>
      <c r="B254" s="246"/>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row>
    <row r="255" spans="1:47" x14ac:dyDescent="0.25">
      <c r="A255" s="245"/>
      <c r="B255" s="246"/>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row>
    <row r="256" spans="1:47" x14ac:dyDescent="0.25">
      <c r="A256" s="245"/>
      <c r="B256" s="246"/>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row>
    <row r="257" spans="1:47" x14ac:dyDescent="0.25">
      <c r="A257" s="245"/>
      <c r="B257" s="246"/>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row>
    <row r="258" spans="1:47" x14ac:dyDescent="0.25">
      <c r="A258" s="245"/>
      <c r="B258" s="246"/>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row>
    <row r="259" spans="1:47" x14ac:dyDescent="0.25">
      <c r="A259" s="245"/>
      <c r="B259" s="246"/>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row>
    <row r="260" spans="1:47" x14ac:dyDescent="0.25">
      <c r="A260" s="245"/>
      <c r="B260" s="246"/>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row>
    <row r="261" spans="1:47" x14ac:dyDescent="0.25">
      <c r="A261" s="245"/>
      <c r="B261" s="246"/>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row>
    <row r="262" spans="1:47" x14ac:dyDescent="0.25">
      <c r="A262" s="245"/>
      <c r="B262" s="246"/>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row>
    <row r="263" spans="1:47" x14ac:dyDescent="0.25">
      <c r="A263" s="245"/>
      <c r="B263" s="246"/>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row>
    <row r="264" spans="1:47" x14ac:dyDescent="0.25">
      <c r="A264" s="245"/>
      <c r="B264" s="246"/>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row>
    <row r="265" spans="1:47" x14ac:dyDescent="0.25">
      <c r="A265" s="245"/>
      <c r="B265" s="246"/>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row>
    <row r="266" spans="1:47" x14ac:dyDescent="0.25">
      <c r="A266" s="245"/>
      <c r="B266" s="246"/>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row>
    <row r="267" spans="1:47" x14ac:dyDescent="0.25">
      <c r="A267" s="245"/>
      <c r="B267" s="246"/>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row>
    <row r="268" spans="1:47" x14ac:dyDescent="0.25">
      <c r="A268" s="245"/>
      <c r="B268" s="246"/>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row>
    <row r="269" spans="1:47" x14ac:dyDescent="0.25">
      <c r="A269" s="245"/>
      <c r="B269" s="246"/>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row>
    <row r="270" spans="1:47" x14ac:dyDescent="0.25">
      <c r="A270" s="245"/>
      <c r="B270" s="246"/>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row>
    <row r="271" spans="1:47" x14ac:dyDescent="0.25">
      <c r="A271" s="245"/>
      <c r="B271" s="246"/>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row>
    <row r="272" spans="1:47" x14ac:dyDescent="0.25">
      <c r="A272" s="245"/>
      <c r="B272" s="246"/>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row>
    <row r="273" spans="1:47" x14ac:dyDescent="0.25">
      <c r="A273" s="245"/>
      <c r="B273" s="246"/>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row>
    <row r="274" spans="1:47" x14ac:dyDescent="0.25">
      <c r="A274" s="245"/>
      <c r="B274" s="246"/>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row>
    <row r="275" spans="1:47" x14ac:dyDescent="0.25">
      <c r="A275" s="245"/>
      <c r="B275" s="246"/>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row>
    <row r="276" spans="1:47" x14ac:dyDescent="0.25">
      <c r="A276" s="245"/>
      <c r="B276" s="246"/>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row>
    <row r="277" spans="1:47" x14ac:dyDescent="0.25">
      <c r="A277" s="245"/>
      <c r="B277" s="246"/>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row>
    <row r="278" spans="1:47" x14ac:dyDescent="0.25">
      <c r="A278" s="245"/>
      <c r="B278" s="246"/>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row>
    <row r="279" spans="1:47" x14ac:dyDescent="0.25">
      <c r="A279" s="245"/>
      <c r="B279" s="246"/>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row>
    <row r="280" spans="1:47" x14ac:dyDescent="0.25">
      <c r="A280" s="245"/>
      <c r="B280" s="246"/>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row>
    <row r="281" spans="1:47" x14ac:dyDescent="0.25">
      <c r="A281" s="245"/>
      <c r="B281" s="246"/>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row>
    <row r="282" spans="1:47" x14ac:dyDescent="0.25">
      <c r="A282" s="245"/>
      <c r="B282" s="246"/>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row>
    <row r="283" spans="1:47" x14ac:dyDescent="0.25">
      <c r="A283" s="245"/>
      <c r="B283" s="246"/>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row>
    <row r="284" spans="1:47" x14ac:dyDescent="0.25">
      <c r="A284" s="245"/>
      <c r="B284" s="246"/>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row>
    <row r="285" spans="1:47" x14ac:dyDescent="0.25">
      <c r="A285" s="245"/>
      <c r="B285" s="246"/>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row>
    <row r="286" spans="1:47" x14ac:dyDescent="0.25">
      <c r="A286" s="245"/>
      <c r="B286" s="246"/>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row>
    <row r="287" spans="1:47" x14ac:dyDescent="0.25">
      <c r="A287" s="245"/>
      <c r="B287" s="246"/>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row>
    <row r="288" spans="1:47" x14ac:dyDescent="0.25">
      <c r="A288" s="245"/>
      <c r="B288" s="246"/>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row>
    <row r="289" spans="1:47" x14ac:dyDescent="0.25">
      <c r="A289" s="245"/>
      <c r="B289" s="246"/>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row>
    <row r="290" spans="1:47" x14ac:dyDescent="0.25">
      <c r="A290" s="245"/>
      <c r="B290" s="246"/>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row>
    <row r="291" spans="1:47" x14ac:dyDescent="0.25">
      <c r="A291" s="245"/>
      <c r="B291" s="246"/>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row>
    <row r="292" spans="1:47" x14ac:dyDescent="0.25">
      <c r="A292" s="245"/>
      <c r="B292" s="246"/>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row>
    <row r="293" spans="1:47" x14ac:dyDescent="0.25">
      <c r="A293" s="245"/>
      <c r="B293" s="246"/>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row>
    <row r="294" spans="1:47" x14ac:dyDescent="0.25">
      <c r="A294" s="245"/>
      <c r="B294" s="246"/>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row>
    <row r="295" spans="1:47" x14ac:dyDescent="0.25">
      <c r="A295" s="245"/>
      <c r="B295" s="246"/>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row>
    <row r="296" spans="1:47" x14ac:dyDescent="0.25">
      <c r="A296" s="245"/>
      <c r="B296" s="246"/>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row>
    <row r="297" spans="1:47" x14ac:dyDescent="0.25">
      <c r="A297" s="245"/>
      <c r="B297" s="246"/>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row>
    <row r="298" spans="1:47" x14ac:dyDescent="0.25">
      <c r="A298" s="245"/>
      <c r="B298" s="246"/>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row>
    <row r="299" spans="1:47" x14ac:dyDescent="0.25">
      <c r="A299" s="245"/>
      <c r="B299" s="246"/>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row>
    <row r="300" spans="1:47" x14ac:dyDescent="0.25">
      <c r="A300" s="245"/>
      <c r="B300" s="246"/>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row>
    <row r="301" spans="1:47" x14ac:dyDescent="0.25">
      <c r="A301" s="245"/>
      <c r="B301" s="246"/>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row>
    <row r="302" spans="1:47" x14ac:dyDescent="0.25">
      <c r="A302" s="245"/>
      <c r="B302" s="246"/>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row>
    <row r="303" spans="1:47" x14ac:dyDescent="0.25">
      <c r="A303" s="245"/>
      <c r="B303" s="246"/>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row>
    <row r="304" spans="1:47" x14ac:dyDescent="0.25">
      <c r="A304" s="245"/>
      <c r="B304" s="246"/>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row>
    <row r="305" spans="1:47" x14ac:dyDescent="0.25">
      <c r="A305" s="245"/>
      <c r="B305" s="246"/>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row>
    <row r="306" spans="1:47" x14ac:dyDescent="0.25">
      <c r="A306" s="245"/>
      <c r="B306" s="246"/>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row>
    <row r="307" spans="1:47" x14ac:dyDescent="0.25">
      <c r="A307" s="245"/>
      <c r="B307" s="246"/>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row>
    <row r="308" spans="1:47" x14ac:dyDescent="0.25">
      <c r="A308" s="245"/>
      <c r="B308" s="246"/>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row>
    <row r="309" spans="1:47" x14ac:dyDescent="0.25">
      <c r="A309" s="245"/>
      <c r="B309" s="246"/>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row>
    <row r="310" spans="1:47" x14ac:dyDescent="0.25">
      <c r="A310" s="245"/>
      <c r="B310" s="246"/>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row>
    <row r="311" spans="1:47" x14ac:dyDescent="0.25">
      <c r="A311" s="245"/>
      <c r="B311" s="246"/>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row>
    <row r="312" spans="1:47" x14ac:dyDescent="0.25">
      <c r="A312" s="245"/>
      <c r="B312" s="246"/>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row>
    <row r="313" spans="1:47" x14ac:dyDescent="0.25">
      <c r="A313" s="245"/>
      <c r="B313" s="246"/>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row>
    <row r="314" spans="1:47" x14ac:dyDescent="0.25">
      <c r="A314" s="245"/>
      <c r="B314" s="246"/>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row>
    <row r="315" spans="1:47" x14ac:dyDescent="0.25">
      <c r="A315" s="245"/>
      <c r="B315" s="246"/>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row>
    <row r="316" spans="1:47" x14ac:dyDescent="0.25">
      <c r="A316" s="245"/>
      <c r="B316" s="246"/>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row>
    <row r="317" spans="1:47" x14ac:dyDescent="0.25">
      <c r="A317" s="245"/>
      <c r="B317" s="246"/>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row>
    <row r="318" spans="1:47" x14ac:dyDescent="0.25">
      <c r="A318" s="245"/>
      <c r="B318" s="246"/>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row>
    <row r="319" spans="1:47" x14ac:dyDescent="0.25">
      <c r="A319" s="245"/>
      <c r="B319" s="246"/>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row>
    <row r="320" spans="1:47" x14ac:dyDescent="0.25">
      <c r="A320" s="245"/>
      <c r="B320" s="246"/>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row>
    <row r="321" spans="1:47" x14ac:dyDescent="0.25">
      <c r="A321" s="245"/>
      <c r="B321" s="246"/>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row>
    <row r="322" spans="1:47" x14ac:dyDescent="0.25">
      <c r="A322" s="245"/>
      <c r="B322" s="246"/>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row>
    <row r="323" spans="1:47" x14ac:dyDescent="0.25">
      <c r="A323" s="245"/>
      <c r="B323" s="246"/>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row>
    <row r="324" spans="1:47" x14ac:dyDescent="0.25">
      <c r="A324" s="245"/>
      <c r="B324" s="246"/>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row>
    <row r="325" spans="1:47" x14ac:dyDescent="0.25">
      <c r="A325" s="245"/>
      <c r="B325" s="246"/>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row>
    <row r="326" spans="1:47" x14ac:dyDescent="0.25">
      <c r="A326" s="245"/>
      <c r="B326" s="246"/>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row>
    <row r="327" spans="1:47" x14ac:dyDescent="0.25">
      <c r="A327" s="245"/>
      <c r="B327" s="246"/>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row>
    <row r="328" spans="1:47" x14ac:dyDescent="0.25">
      <c r="A328" s="245"/>
      <c r="B328" s="246"/>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row>
    <row r="329" spans="1:47" x14ac:dyDescent="0.25">
      <c r="A329" s="245"/>
      <c r="B329" s="246"/>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row>
    <row r="330" spans="1:47" x14ac:dyDescent="0.25">
      <c r="A330" s="245"/>
      <c r="B330" s="246"/>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row>
    <row r="331" spans="1:47" x14ac:dyDescent="0.25">
      <c r="A331" s="245"/>
      <c r="B331" s="246"/>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row>
    <row r="332" spans="1:47" x14ac:dyDescent="0.25">
      <c r="A332" s="245"/>
      <c r="B332" s="246"/>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row>
    <row r="333" spans="1:47" x14ac:dyDescent="0.25">
      <c r="A333" s="245"/>
      <c r="B333" s="246"/>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row>
    <row r="334" spans="1:47" x14ac:dyDescent="0.25">
      <c r="A334" s="245"/>
      <c r="B334" s="246"/>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row>
    <row r="335" spans="1:47" x14ac:dyDescent="0.25">
      <c r="A335" s="245"/>
      <c r="B335" s="246"/>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row>
    <row r="336" spans="1:47" x14ac:dyDescent="0.25">
      <c r="A336" s="245"/>
      <c r="B336" s="246"/>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row>
    <row r="337" spans="1:47" x14ac:dyDescent="0.25">
      <c r="A337" s="245"/>
      <c r="B337" s="246"/>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row>
    <row r="338" spans="1:47" x14ac:dyDescent="0.25">
      <c r="A338" s="245"/>
      <c r="B338" s="246"/>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row>
    <row r="339" spans="1:47" x14ac:dyDescent="0.25">
      <c r="A339" s="245"/>
      <c r="B339" s="246"/>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row>
    <row r="340" spans="1:47" x14ac:dyDescent="0.25">
      <c r="A340" s="245"/>
      <c r="B340" s="246"/>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row>
    <row r="341" spans="1:47" x14ac:dyDescent="0.25">
      <c r="A341" s="245"/>
      <c r="B341" s="246"/>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row>
    <row r="342" spans="1:47" x14ac:dyDescent="0.25">
      <c r="A342" s="245"/>
      <c r="B342" s="246"/>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row>
    <row r="343" spans="1:47" x14ac:dyDescent="0.25">
      <c r="A343" s="245"/>
      <c r="B343" s="246"/>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row>
    <row r="344" spans="1:47" x14ac:dyDescent="0.25">
      <c r="A344" s="245"/>
      <c r="B344" s="246"/>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row>
    <row r="345" spans="1:47" x14ac:dyDescent="0.25">
      <c r="A345" s="245"/>
      <c r="B345" s="246"/>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row>
    <row r="346" spans="1:47" x14ac:dyDescent="0.25">
      <c r="A346" s="245"/>
      <c r="B346" s="246"/>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row>
    <row r="347" spans="1:47" x14ac:dyDescent="0.25">
      <c r="A347" s="245"/>
      <c r="B347" s="246"/>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row>
    <row r="348" spans="1:47" x14ac:dyDescent="0.25">
      <c r="A348" s="245"/>
      <c r="B348" s="246"/>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row>
    <row r="349" spans="1:47" x14ac:dyDescent="0.25">
      <c r="A349" s="245"/>
      <c r="B349" s="246"/>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row>
    <row r="350" spans="1:47" x14ac:dyDescent="0.25">
      <c r="A350" s="245"/>
      <c r="B350" s="246"/>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row>
    <row r="351" spans="1:47" x14ac:dyDescent="0.25">
      <c r="A351" s="245"/>
      <c r="B351" s="246"/>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row>
    <row r="352" spans="1:47" x14ac:dyDescent="0.25">
      <c r="A352" s="245"/>
      <c r="B352" s="246"/>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row>
    <row r="353" spans="1:47" x14ac:dyDescent="0.25">
      <c r="A353" s="245"/>
      <c r="B353" s="246"/>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row>
    <row r="354" spans="1:47" x14ac:dyDescent="0.25">
      <c r="A354" s="245"/>
      <c r="B354" s="246"/>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row>
    <row r="355" spans="1:47" x14ac:dyDescent="0.25">
      <c r="A355" s="245"/>
      <c r="B355" s="246"/>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row>
    <row r="356" spans="1:47" x14ac:dyDescent="0.25">
      <c r="A356" s="245"/>
      <c r="B356" s="246"/>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row>
    <row r="357" spans="1:47" x14ac:dyDescent="0.25">
      <c r="A357" s="245"/>
      <c r="B357" s="246"/>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row>
    <row r="358" spans="1:47" x14ac:dyDescent="0.25">
      <c r="A358" s="245"/>
      <c r="B358" s="246"/>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row>
    <row r="359" spans="1:47" x14ac:dyDescent="0.25">
      <c r="A359" s="245"/>
      <c r="B359" s="246"/>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row>
    <row r="360" spans="1:47" x14ac:dyDescent="0.25">
      <c r="A360" s="245"/>
      <c r="B360" s="246"/>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row>
    <row r="361" spans="1:47" x14ac:dyDescent="0.25">
      <c r="A361" s="245"/>
      <c r="B361" s="246"/>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row>
    <row r="362" spans="1:47" x14ac:dyDescent="0.25">
      <c r="A362" s="245"/>
      <c r="B362" s="246"/>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row>
    <row r="363" spans="1:47" x14ac:dyDescent="0.25">
      <c r="A363" s="245"/>
      <c r="B363" s="246"/>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row>
    <row r="364" spans="1:47" x14ac:dyDescent="0.25">
      <c r="A364" s="245"/>
      <c r="B364" s="246"/>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row>
    <row r="365" spans="1:47" x14ac:dyDescent="0.25">
      <c r="A365" s="245"/>
      <c r="B365" s="246"/>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row>
    <row r="366" spans="1:47" x14ac:dyDescent="0.25">
      <c r="A366" s="245"/>
      <c r="B366" s="246"/>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row>
    <row r="367" spans="1:47" x14ac:dyDescent="0.25">
      <c r="A367" s="245"/>
      <c r="B367" s="246"/>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row>
    <row r="368" spans="1:47" x14ac:dyDescent="0.25">
      <c r="A368" s="245"/>
      <c r="B368" s="246"/>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row>
    <row r="369" spans="1:47" x14ac:dyDescent="0.25">
      <c r="A369" s="245"/>
      <c r="B369" s="246"/>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row>
    <row r="370" spans="1:47" x14ac:dyDescent="0.25">
      <c r="A370" s="245"/>
      <c r="B370" s="246"/>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row>
    <row r="371" spans="1:47" x14ac:dyDescent="0.25">
      <c r="A371" s="245"/>
      <c r="B371" s="246"/>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row>
    <row r="372" spans="1:47" x14ac:dyDescent="0.25">
      <c r="A372" s="245"/>
      <c r="B372" s="246"/>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row>
    <row r="373" spans="1:47" x14ac:dyDescent="0.25">
      <c r="A373" s="245"/>
      <c r="B373" s="246"/>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row>
    <row r="374" spans="1:47" x14ac:dyDescent="0.25">
      <c r="A374" s="245"/>
      <c r="B374" s="246"/>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row>
    <row r="375" spans="1:47" x14ac:dyDescent="0.25">
      <c r="A375" s="245"/>
      <c r="B375" s="246"/>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row>
    <row r="376" spans="1:47" x14ac:dyDescent="0.25">
      <c r="A376" s="245"/>
      <c r="B376" s="246"/>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row>
    <row r="377" spans="1:47" x14ac:dyDescent="0.25">
      <c r="A377" s="245"/>
      <c r="B377" s="246"/>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row>
    <row r="378" spans="1:47" x14ac:dyDescent="0.25">
      <c r="A378" s="245"/>
      <c r="B378" s="246"/>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row>
    <row r="379" spans="1:47" x14ac:dyDescent="0.25">
      <c r="A379" s="245"/>
      <c r="B379" s="246"/>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row>
    <row r="380" spans="1:47" x14ac:dyDescent="0.25">
      <c r="A380" s="245"/>
      <c r="B380" s="246"/>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row>
    <row r="381" spans="1:47" x14ac:dyDescent="0.25">
      <c r="A381" s="245"/>
      <c r="B381" s="246"/>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row>
    <row r="382" spans="1:47" x14ac:dyDescent="0.25">
      <c r="A382" s="245"/>
      <c r="B382" s="246"/>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row>
    <row r="383" spans="1:47" x14ac:dyDescent="0.25">
      <c r="A383" s="245"/>
      <c r="B383" s="246"/>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row>
    <row r="384" spans="1:47" x14ac:dyDescent="0.25">
      <c r="A384" s="245"/>
      <c r="B384" s="246"/>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row>
    <row r="385" spans="1:47" x14ac:dyDescent="0.25">
      <c r="A385" s="245"/>
      <c r="B385" s="246"/>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row>
    <row r="386" spans="1:47" x14ac:dyDescent="0.25">
      <c r="A386" s="245"/>
      <c r="B386" s="246"/>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row>
    <row r="387" spans="1:47" x14ac:dyDescent="0.25">
      <c r="A387" s="245"/>
      <c r="B387" s="246"/>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row>
    <row r="388" spans="1:47" x14ac:dyDescent="0.25">
      <c r="A388" s="245"/>
      <c r="B388" s="246"/>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row>
    <row r="389" spans="1:47" x14ac:dyDescent="0.25">
      <c r="A389" s="245"/>
      <c r="B389" s="246"/>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row>
    <row r="390" spans="1:47" x14ac:dyDescent="0.25">
      <c r="A390" s="245"/>
      <c r="B390" s="246"/>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row>
    <row r="391" spans="1:47" x14ac:dyDescent="0.25">
      <c r="A391" s="245"/>
      <c r="B391" s="246"/>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row>
    <row r="392" spans="1:47" x14ac:dyDescent="0.25">
      <c r="A392" s="245"/>
      <c r="B392" s="246"/>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row>
    <row r="393" spans="1:47" x14ac:dyDescent="0.25">
      <c r="A393" s="245"/>
      <c r="B393" s="246"/>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row>
    <row r="394" spans="1:47" x14ac:dyDescent="0.25">
      <c r="A394" s="245"/>
      <c r="B394" s="246"/>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row>
    <row r="395" spans="1:47" x14ac:dyDescent="0.25">
      <c r="A395" s="245"/>
      <c r="B395" s="246"/>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row>
    <row r="396" spans="1:47" x14ac:dyDescent="0.25">
      <c r="A396" s="245"/>
      <c r="B396" s="246"/>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row>
    <row r="397" spans="1:47" x14ac:dyDescent="0.25">
      <c r="A397" s="245"/>
      <c r="B397" s="246"/>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row>
    <row r="398" spans="1:47" x14ac:dyDescent="0.25">
      <c r="A398" s="245"/>
      <c r="B398" s="246"/>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row>
    <row r="399" spans="1:47" x14ac:dyDescent="0.25">
      <c r="A399" s="245"/>
      <c r="B399" s="246"/>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row>
    <row r="400" spans="1:47" x14ac:dyDescent="0.25">
      <c r="A400" s="245"/>
      <c r="B400" s="246"/>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row>
    <row r="401" spans="1:47" x14ac:dyDescent="0.25">
      <c r="A401" s="245"/>
      <c r="B401" s="246"/>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row>
    <row r="402" spans="1:47" x14ac:dyDescent="0.25">
      <c r="A402" s="245"/>
      <c r="B402" s="246"/>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row>
    <row r="403" spans="1:47" x14ac:dyDescent="0.25">
      <c r="A403" s="245"/>
      <c r="B403" s="246"/>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row>
    <row r="404" spans="1:47" x14ac:dyDescent="0.25">
      <c r="A404" s="245"/>
      <c r="B404" s="246"/>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row>
    <row r="405" spans="1:47" x14ac:dyDescent="0.25">
      <c r="A405" s="245"/>
      <c r="B405" s="246"/>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row>
    <row r="406" spans="1:47" x14ac:dyDescent="0.25">
      <c r="A406" s="245"/>
      <c r="B406" s="246"/>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row>
    <row r="407" spans="1:47" x14ac:dyDescent="0.25">
      <c r="A407" s="245"/>
      <c r="B407" s="246"/>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row>
    <row r="408" spans="1:47" x14ac:dyDescent="0.25">
      <c r="A408" s="245"/>
      <c r="B408" s="246"/>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row>
    <row r="409" spans="1:47" x14ac:dyDescent="0.25">
      <c r="A409" s="245"/>
      <c r="B409" s="246"/>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row>
    <row r="410" spans="1:47" x14ac:dyDescent="0.25">
      <c r="A410" s="245"/>
      <c r="B410" s="246"/>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row>
    <row r="411" spans="1:47" x14ac:dyDescent="0.25">
      <c r="A411" s="245"/>
      <c r="B411" s="246"/>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row>
    <row r="412" spans="1:47" x14ac:dyDescent="0.25">
      <c r="A412" s="245"/>
      <c r="B412" s="246"/>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row>
    <row r="413" spans="1:47" x14ac:dyDescent="0.25">
      <c r="A413" s="245"/>
      <c r="B413" s="246"/>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row>
    <row r="414" spans="1:47" x14ac:dyDescent="0.25">
      <c r="A414" s="245"/>
      <c r="B414" s="246"/>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row>
    <row r="415" spans="1:47" x14ac:dyDescent="0.25">
      <c r="A415" s="245"/>
      <c r="B415" s="246"/>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row>
    <row r="416" spans="1:47" x14ac:dyDescent="0.25">
      <c r="A416" s="245"/>
      <c r="B416" s="246"/>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row>
    <row r="417" spans="1:47" x14ac:dyDescent="0.25">
      <c r="A417" s="245"/>
      <c r="B417" s="246"/>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row>
    <row r="418" spans="1:47" x14ac:dyDescent="0.25">
      <c r="A418" s="245"/>
      <c r="B418" s="246"/>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row>
    <row r="419" spans="1:47" x14ac:dyDescent="0.25">
      <c r="A419" s="245"/>
      <c r="B419" s="246"/>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row>
    <row r="420" spans="1:47" x14ac:dyDescent="0.25">
      <c r="A420" s="245"/>
      <c r="B420" s="246"/>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row>
    <row r="421" spans="1:47" x14ac:dyDescent="0.25">
      <c r="A421" s="245"/>
      <c r="B421" s="246"/>
      <c r="C421" s="171"/>
      <c r="D421" s="171"/>
      <c r="E421" s="171"/>
      <c r="F421" s="171"/>
      <c r="G421" s="171"/>
      <c r="H421" s="171"/>
      <c r="I421" s="171"/>
      <c r="J421" s="171"/>
      <c r="K421" s="171"/>
      <c r="L421" s="171"/>
      <c r="M421" s="171"/>
      <c r="N421" s="171"/>
    </row>
    <row r="422" spans="1:47" x14ac:dyDescent="0.25">
      <c r="A422" s="245"/>
      <c r="B422" s="246"/>
      <c r="C422" s="171"/>
      <c r="D422" s="171"/>
      <c r="E422" s="171"/>
      <c r="F422" s="171"/>
      <c r="G422" s="171"/>
      <c r="H422" s="171"/>
      <c r="I422" s="171"/>
      <c r="J422" s="171"/>
      <c r="K422" s="171"/>
      <c r="L422" s="171"/>
      <c r="M422" s="171"/>
      <c r="N422" s="171"/>
    </row>
    <row r="423" spans="1:47" x14ac:dyDescent="0.25">
      <c r="A423" s="245"/>
      <c r="B423" s="246"/>
      <c r="C423" s="171"/>
      <c r="D423" s="171"/>
      <c r="E423" s="171"/>
      <c r="F423" s="171"/>
      <c r="G423" s="171"/>
      <c r="H423" s="171"/>
      <c r="I423" s="171"/>
      <c r="J423" s="171"/>
      <c r="K423" s="171"/>
      <c r="L423" s="171"/>
      <c r="M423" s="171"/>
      <c r="N423" s="171"/>
    </row>
    <row r="424" spans="1:47" x14ac:dyDescent="0.25">
      <c r="A424" s="245"/>
      <c r="B424" s="246"/>
      <c r="C424" s="171"/>
      <c r="D424" s="171"/>
      <c r="E424" s="171"/>
      <c r="F424" s="171"/>
      <c r="G424" s="171"/>
      <c r="H424" s="171"/>
      <c r="I424" s="171"/>
      <c r="J424" s="171"/>
      <c r="K424" s="171"/>
      <c r="L424" s="171"/>
      <c r="M424" s="171"/>
      <c r="N424" s="171"/>
    </row>
    <row r="425" spans="1:47" x14ac:dyDescent="0.25">
      <c r="A425" s="245"/>
      <c r="B425" s="246"/>
      <c r="C425" s="171"/>
      <c r="D425" s="171"/>
      <c r="E425" s="171"/>
      <c r="F425" s="171"/>
      <c r="G425" s="171"/>
      <c r="H425" s="171"/>
      <c r="I425" s="171"/>
      <c r="J425" s="171"/>
      <c r="K425" s="171"/>
      <c r="L425" s="171"/>
      <c r="M425" s="171"/>
      <c r="N425" s="171"/>
    </row>
    <row r="426" spans="1:47" x14ac:dyDescent="0.25">
      <c r="A426" s="245"/>
      <c r="B426" s="246"/>
      <c r="C426" s="171"/>
      <c r="D426" s="171"/>
      <c r="E426" s="171"/>
      <c r="F426" s="171"/>
      <c r="G426" s="171"/>
      <c r="H426" s="171"/>
      <c r="I426" s="171"/>
      <c r="J426" s="171"/>
      <c r="K426" s="171"/>
      <c r="L426" s="171"/>
      <c r="M426" s="171"/>
      <c r="N426" s="171"/>
    </row>
  </sheetData>
  <sheetProtection algorithmName="SHA-512" hashValue="LRFq7Q9wKd8p0D24FfzCfPHA3+JH1ftB5kG5k1NCEHJCWCTifU/vJ6dU9JI+lo04Bk8Nr1t1Q2KmXHMeb3HNEA==" saltValue="0LJkzhpbfg3i9PBqYtx25g=="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4"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6</xdr:col>
                    <xdr:colOff>30480</xdr:colOff>
                    <xdr:row>30</xdr:row>
                    <xdr:rowOff>182880</xdr:rowOff>
                  </from>
                  <to>
                    <xdr:col>8</xdr:col>
                    <xdr:colOff>144780</xdr:colOff>
                    <xdr:row>32</xdr:row>
                    <xdr:rowOff>30480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6</xdr:col>
                    <xdr:colOff>30480</xdr:colOff>
                    <xdr:row>31</xdr:row>
                    <xdr:rowOff>175260</xdr:rowOff>
                  </from>
                  <to>
                    <xdr:col>6</xdr:col>
                    <xdr:colOff>975360</xdr:colOff>
                    <xdr:row>32</xdr:row>
                    <xdr:rowOff>198120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6</xdr:col>
                    <xdr:colOff>30480</xdr:colOff>
                    <xdr:row>30</xdr:row>
                    <xdr:rowOff>0</xdr:rowOff>
                  </from>
                  <to>
                    <xdr:col>6</xdr:col>
                    <xdr:colOff>861060</xdr:colOff>
                    <xdr:row>31</xdr:row>
                    <xdr:rowOff>38100</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1</xdr:col>
                    <xdr:colOff>0</xdr:colOff>
                    <xdr:row>18</xdr:row>
                    <xdr:rowOff>0</xdr:rowOff>
                  </from>
                  <to>
                    <xdr:col>2</xdr:col>
                    <xdr:colOff>0</xdr:colOff>
                    <xdr:row>18</xdr:row>
                    <xdr:rowOff>259080</xdr:rowOff>
                  </to>
                </anchor>
              </controlPr>
            </control>
          </mc:Choice>
        </mc:AlternateContent>
        <mc:AlternateContent xmlns:mc="http://schemas.openxmlformats.org/markup-compatibility/2006">
          <mc:Choice Requires="x14">
            <control shapeId="93191" r:id="rId10" name="Check Box 7">
              <controlPr defaultSize="0" autoFill="0" autoLine="0" autoPict="0">
                <anchor moveWithCells="1">
                  <from>
                    <xdr:col>1</xdr:col>
                    <xdr:colOff>0</xdr:colOff>
                    <xdr:row>15</xdr:row>
                    <xdr:rowOff>220980</xdr:rowOff>
                  </from>
                  <to>
                    <xdr:col>2</xdr:col>
                    <xdr:colOff>0</xdr:colOff>
                    <xdr:row>16</xdr:row>
                    <xdr:rowOff>266700</xdr:rowOff>
                  </to>
                </anchor>
              </controlPr>
            </control>
          </mc:Choice>
        </mc:AlternateContent>
        <mc:AlternateContent xmlns:mc="http://schemas.openxmlformats.org/markup-compatibility/2006">
          <mc:Choice Requires="x14">
            <control shapeId="93192" r:id="rId11" name="Check Box 8">
              <controlPr defaultSize="0" autoFill="0" autoLine="0" autoPict="0">
                <anchor moveWithCells="1">
                  <from>
                    <xdr:col>1</xdr:col>
                    <xdr:colOff>22860</xdr:colOff>
                    <xdr:row>14</xdr:row>
                    <xdr:rowOff>68580</xdr:rowOff>
                  </from>
                  <to>
                    <xdr:col>1</xdr:col>
                    <xdr:colOff>266700</xdr:colOff>
                    <xdr:row>14</xdr:row>
                    <xdr:rowOff>403860</xdr:rowOff>
                  </to>
                </anchor>
              </controlPr>
            </control>
          </mc:Choice>
        </mc:AlternateContent>
        <mc:AlternateContent xmlns:mc="http://schemas.openxmlformats.org/markup-compatibility/2006">
          <mc:Choice Requires="x14">
            <control shapeId="93193" r:id="rId12" name="Check Box 9">
              <controlPr defaultSize="0" autoFill="0" autoLine="0" autoPict="0">
                <anchor moveWithCells="1">
                  <from>
                    <xdr:col>1</xdr:col>
                    <xdr:colOff>22860</xdr:colOff>
                    <xdr:row>20</xdr:row>
                    <xdr:rowOff>7620</xdr:rowOff>
                  </from>
                  <to>
                    <xdr:col>2</xdr:col>
                    <xdr:colOff>30480</xdr:colOff>
                    <xdr:row>20</xdr:row>
                    <xdr:rowOff>236220</xdr:rowOff>
                  </to>
                </anchor>
              </controlPr>
            </control>
          </mc:Choice>
        </mc:AlternateContent>
        <mc:AlternateContent xmlns:mc="http://schemas.openxmlformats.org/markup-compatibility/2006">
          <mc:Choice Requires="x14">
            <control shapeId="93194" r:id="rId13" name="Check Box 10">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3195" r:id="rId14" name="Check Box 11">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3196" r:id="rId15" name="Check Box 12">
              <controlPr defaultSize="0" autoFill="0" autoLine="0" autoPict="0">
                <anchor moveWithCells="1">
                  <from>
                    <xdr:col>6</xdr:col>
                    <xdr:colOff>30480</xdr:colOff>
                    <xdr:row>49</xdr:row>
                    <xdr:rowOff>182880</xdr:rowOff>
                  </from>
                  <to>
                    <xdr:col>8</xdr:col>
                    <xdr:colOff>144780</xdr:colOff>
                    <xdr:row>51</xdr:row>
                    <xdr:rowOff>30480</xdr:rowOff>
                  </to>
                </anchor>
              </controlPr>
            </control>
          </mc:Choice>
        </mc:AlternateContent>
        <mc:AlternateContent xmlns:mc="http://schemas.openxmlformats.org/markup-compatibility/2006">
          <mc:Choice Requires="x14">
            <control shapeId="93197" r:id="rId16" name="Check Box 13">
              <controlPr defaultSize="0" autoFill="0" autoLine="0" autoPict="0">
                <anchor moveWithCells="1">
                  <from>
                    <xdr:col>6</xdr:col>
                    <xdr:colOff>30480</xdr:colOff>
                    <xdr:row>50</xdr:row>
                    <xdr:rowOff>175260</xdr:rowOff>
                  </from>
                  <to>
                    <xdr:col>6</xdr:col>
                    <xdr:colOff>975360</xdr:colOff>
                    <xdr:row>51</xdr:row>
                    <xdr:rowOff>198120</xdr:rowOff>
                  </to>
                </anchor>
              </controlPr>
            </control>
          </mc:Choice>
        </mc:AlternateContent>
        <mc:AlternateContent xmlns:mc="http://schemas.openxmlformats.org/markup-compatibility/2006">
          <mc:Choice Requires="x14">
            <control shapeId="93198" r:id="rId17" name="Check Box 14">
              <controlPr defaultSize="0" autoFill="0" autoLine="0" autoPict="0">
                <anchor moveWithCells="1">
                  <from>
                    <xdr:col>6</xdr:col>
                    <xdr:colOff>30480</xdr:colOff>
                    <xdr:row>49</xdr:row>
                    <xdr:rowOff>0</xdr:rowOff>
                  </from>
                  <to>
                    <xdr:col>6</xdr:col>
                    <xdr:colOff>861060</xdr:colOff>
                    <xdr:row>50</xdr:row>
                    <xdr:rowOff>38100</xdr:rowOff>
                  </to>
                </anchor>
              </controlPr>
            </control>
          </mc:Choice>
        </mc:AlternateContent>
        <mc:AlternateContent xmlns:mc="http://schemas.openxmlformats.org/markup-compatibility/2006">
          <mc:Choice Requires="x14">
            <control shapeId="93199" r:id="rId18" name="Check Box 15">
              <controlPr defaultSize="0" autoFill="0" autoLine="0" autoPict="0">
                <anchor moveWithCells="1">
                  <from>
                    <xdr:col>8</xdr:col>
                    <xdr:colOff>1059180</xdr:colOff>
                    <xdr:row>26</xdr:row>
                    <xdr:rowOff>190500</xdr:rowOff>
                  </from>
                  <to>
                    <xdr:col>8</xdr:col>
                    <xdr:colOff>1981200</xdr:colOff>
                    <xdr:row>26</xdr:row>
                    <xdr:rowOff>487680</xdr:rowOff>
                  </to>
                </anchor>
              </controlPr>
            </control>
          </mc:Choice>
        </mc:AlternateContent>
        <mc:AlternateContent xmlns:mc="http://schemas.openxmlformats.org/markup-compatibility/2006">
          <mc:Choice Requires="x14">
            <control shapeId="93200" r:id="rId19" name="Check Box 16">
              <controlPr defaultSize="0" autoFill="0" autoLine="0" autoPict="0">
                <anchor moveWithCells="1">
                  <from>
                    <xdr:col>8</xdr:col>
                    <xdr:colOff>2407920</xdr:colOff>
                    <xdr:row>26</xdr:row>
                    <xdr:rowOff>190500</xdr:rowOff>
                  </from>
                  <to>
                    <xdr:col>8</xdr:col>
                    <xdr:colOff>3345180</xdr:colOff>
                    <xdr:row>26</xdr:row>
                    <xdr:rowOff>487680</xdr:rowOff>
                  </to>
                </anchor>
              </controlPr>
            </control>
          </mc:Choice>
        </mc:AlternateContent>
        <mc:AlternateContent xmlns:mc="http://schemas.openxmlformats.org/markup-compatibility/2006">
          <mc:Choice Requires="x14">
            <control shapeId="93201" r:id="rId20" name="Check Box 17">
              <controlPr defaultSize="0" autoFill="0" autoLine="0" autoPict="0">
                <anchor moveWithCells="1">
                  <from>
                    <xdr:col>8</xdr:col>
                    <xdr:colOff>4998720</xdr:colOff>
                    <xdr:row>26</xdr:row>
                    <xdr:rowOff>228600</xdr:rowOff>
                  </from>
                  <to>
                    <xdr:col>8</xdr:col>
                    <xdr:colOff>5928360</xdr:colOff>
                    <xdr:row>26</xdr:row>
                    <xdr:rowOff>502920</xdr:rowOff>
                  </to>
                </anchor>
              </controlPr>
            </control>
          </mc:Choice>
        </mc:AlternateContent>
        <mc:AlternateContent xmlns:mc="http://schemas.openxmlformats.org/markup-compatibility/2006">
          <mc:Choice Requires="x14">
            <control shapeId="93202" r:id="rId21" name="Check Box 18">
              <controlPr defaultSize="0" autoFill="0" autoLine="0" autoPict="0">
                <anchor moveWithCells="1">
                  <from>
                    <xdr:col>8</xdr:col>
                    <xdr:colOff>3794760</xdr:colOff>
                    <xdr:row>26</xdr:row>
                    <xdr:rowOff>213360</xdr:rowOff>
                  </from>
                  <to>
                    <xdr:col>8</xdr:col>
                    <xdr:colOff>4724400</xdr:colOff>
                    <xdr:row>26</xdr:row>
                    <xdr:rowOff>518160</xdr:rowOff>
                  </to>
                </anchor>
              </controlPr>
            </control>
          </mc:Choice>
        </mc:AlternateContent>
        <mc:AlternateContent xmlns:mc="http://schemas.openxmlformats.org/markup-compatibility/2006">
          <mc:Choice Requires="x14">
            <control shapeId="93203" r:id="rId22" name="Check Box 19">
              <controlPr defaultSize="0" autoFill="0" autoLine="0" autoPict="0">
                <anchor moveWithCells="1">
                  <from>
                    <xdr:col>8</xdr:col>
                    <xdr:colOff>1295400</xdr:colOff>
                    <xdr:row>45</xdr:row>
                    <xdr:rowOff>198120</xdr:rowOff>
                  </from>
                  <to>
                    <xdr:col>8</xdr:col>
                    <xdr:colOff>2217420</xdr:colOff>
                    <xdr:row>45</xdr:row>
                    <xdr:rowOff>495300</xdr:rowOff>
                  </to>
                </anchor>
              </controlPr>
            </control>
          </mc:Choice>
        </mc:AlternateContent>
        <mc:AlternateContent xmlns:mc="http://schemas.openxmlformats.org/markup-compatibility/2006">
          <mc:Choice Requires="x14">
            <control shapeId="93204" r:id="rId23" name="Check Box 20">
              <controlPr defaultSize="0" autoFill="0" autoLine="0" autoPict="0">
                <anchor moveWithCells="1">
                  <from>
                    <xdr:col>8</xdr:col>
                    <xdr:colOff>2613660</xdr:colOff>
                    <xdr:row>45</xdr:row>
                    <xdr:rowOff>198120</xdr:rowOff>
                  </from>
                  <to>
                    <xdr:col>8</xdr:col>
                    <xdr:colOff>3566160</xdr:colOff>
                    <xdr:row>45</xdr:row>
                    <xdr:rowOff>495300</xdr:rowOff>
                  </to>
                </anchor>
              </controlPr>
            </control>
          </mc:Choice>
        </mc:AlternateContent>
        <mc:AlternateContent xmlns:mc="http://schemas.openxmlformats.org/markup-compatibility/2006">
          <mc:Choice Requires="x14">
            <control shapeId="93205" r:id="rId24" name="Check Box 21">
              <controlPr defaultSize="0" autoFill="0" autoLine="0" autoPict="0">
                <anchor moveWithCells="1">
                  <from>
                    <xdr:col>8</xdr:col>
                    <xdr:colOff>5021580</xdr:colOff>
                    <xdr:row>45</xdr:row>
                    <xdr:rowOff>198120</xdr:rowOff>
                  </from>
                  <to>
                    <xdr:col>8</xdr:col>
                    <xdr:colOff>5943600</xdr:colOff>
                    <xdr:row>45</xdr:row>
                    <xdr:rowOff>495300</xdr:rowOff>
                  </to>
                </anchor>
              </controlPr>
            </control>
          </mc:Choice>
        </mc:AlternateContent>
        <mc:AlternateContent xmlns:mc="http://schemas.openxmlformats.org/markup-compatibility/2006">
          <mc:Choice Requires="x14">
            <control shapeId="93206" r:id="rId25" name="Check Box 22">
              <controlPr defaultSize="0" autoFill="0" autoLine="0" autoPict="0">
                <anchor moveWithCells="1">
                  <from>
                    <xdr:col>8</xdr:col>
                    <xdr:colOff>3794760</xdr:colOff>
                    <xdr:row>45</xdr:row>
                    <xdr:rowOff>190500</xdr:rowOff>
                  </from>
                  <to>
                    <xdr:col>8</xdr:col>
                    <xdr:colOff>4732020</xdr:colOff>
                    <xdr:row>45</xdr:row>
                    <xdr:rowOff>487680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U426"/>
  <sheetViews>
    <sheetView zoomScale="65" zoomScaleNormal="65" zoomScaleSheetLayoutView="80" workbookViewId="0">
      <selection activeCell="C15" sqref="C15:I15"/>
    </sheetView>
  </sheetViews>
  <sheetFormatPr defaultColWidth="8.88671875" defaultRowHeight="13.2" x14ac:dyDescent="0.25"/>
  <cols>
    <col min="1" max="1" width="3.5546875" style="53" customWidth="1"/>
    <col min="2" max="2" width="4.5546875" style="52" customWidth="1"/>
    <col min="3" max="3" width="17.33203125" style="34" customWidth="1"/>
    <col min="4" max="4" width="15.109375" style="34" customWidth="1"/>
    <col min="5" max="5" width="12.44140625" style="34" customWidth="1"/>
    <col min="6" max="6" width="17.44140625" style="34" customWidth="1"/>
    <col min="7" max="7" width="20.33203125" style="34" customWidth="1"/>
    <col min="8" max="8" width="2.44140625" style="35" customWidth="1"/>
    <col min="9" max="9" width="114.88671875" style="34" customWidth="1"/>
    <col min="10" max="16384" width="8.88671875" style="34"/>
  </cols>
  <sheetData>
    <row r="1" spans="1:47" ht="31.5" customHeight="1" x14ac:dyDescent="0.35">
      <c r="A1" s="301" t="s">
        <v>86</v>
      </c>
      <c r="B1" s="301"/>
      <c r="C1" s="301"/>
      <c r="D1" s="301"/>
      <c r="E1" s="301"/>
      <c r="F1" s="301"/>
      <c r="G1" s="301"/>
      <c r="H1" s="301"/>
      <c r="I1" s="30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24.75" customHeight="1" x14ac:dyDescent="0.35">
      <c r="A2" s="301" t="s">
        <v>88</v>
      </c>
      <c r="B2" s="301"/>
      <c r="C2" s="301"/>
      <c r="D2" s="301"/>
      <c r="E2" s="301"/>
      <c r="F2" s="301"/>
      <c r="G2" s="301"/>
      <c r="H2" s="301"/>
      <c r="I2" s="30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row>
    <row r="3" spans="1:47" ht="20.25" customHeight="1" x14ac:dyDescent="0.35">
      <c r="A3" s="301" t="s">
        <v>98</v>
      </c>
      <c r="B3" s="301"/>
      <c r="C3" s="301"/>
      <c r="D3" s="301"/>
      <c r="E3" s="301"/>
      <c r="F3" s="301"/>
      <c r="G3" s="301"/>
      <c r="H3" s="301"/>
      <c r="I3" s="30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row>
    <row r="4" spans="1:47" ht="20.399999999999999" x14ac:dyDescent="0.35">
      <c r="A4" s="301" t="s">
        <v>176</v>
      </c>
      <c r="B4" s="301"/>
      <c r="C4" s="301"/>
      <c r="D4" s="301"/>
      <c r="E4" s="301"/>
      <c r="F4" s="301"/>
      <c r="G4" s="301"/>
      <c r="H4" s="301"/>
      <c r="I4" s="30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row>
    <row r="5" spans="1:47" ht="31.2" customHeight="1" thickBot="1" x14ac:dyDescent="0.3">
      <c r="A5" s="218"/>
      <c r="B5" s="219"/>
      <c r="C5" s="220"/>
      <c r="D5" s="220"/>
      <c r="E5" s="220"/>
      <c r="F5" s="220"/>
      <c r="G5" s="220"/>
      <c r="H5" s="220"/>
      <c r="I5" s="22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row>
    <row r="6" spans="1:47" s="15" customFormat="1" ht="27.6" customHeight="1" thickBot="1" x14ac:dyDescent="0.4">
      <c r="A6" s="17"/>
      <c r="B6" s="410" t="s">
        <v>62</v>
      </c>
      <c r="C6" s="411"/>
      <c r="D6" s="411"/>
      <c r="E6" s="411"/>
      <c r="F6" s="411"/>
      <c r="G6" s="411"/>
      <c r="H6" s="411"/>
      <c r="I6" s="412"/>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s="15" customFormat="1" ht="27.6" customHeight="1" thickBot="1" x14ac:dyDescent="0.4">
      <c r="A7" s="54"/>
      <c r="B7" s="413" t="s">
        <v>144</v>
      </c>
      <c r="C7" s="414"/>
      <c r="D7" s="414"/>
      <c r="E7" s="414"/>
      <c r="F7" s="414"/>
      <c r="G7" s="414"/>
      <c r="H7" s="414"/>
      <c r="I7" s="415"/>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row>
    <row r="8" spans="1:47" s="55" customFormat="1" ht="17.399999999999999" x14ac:dyDescent="0.25">
      <c r="A8" s="432"/>
      <c r="B8" s="433"/>
      <c r="C8" s="433"/>
      <c r="D8" s="433"/>
      <c r="E8" s="433"/>
      <c r="F8" s="433"/>
      <c r="G8" s="433"/>
      <c r="H8" s="433"/>
      <c r="I8" s="433"/>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s="55" customFormat="1" ht="17.399999999999999" x14ac:dyDescent="0.25">
      <c r="A9" s="432"/>
      <c r="B9" s="432"/>
      <c r="C9" s="432"/>
      <c r="D9" s="432"/>
      <c r="E9" s="432"/>
      <c r="F9" s="432"/>
      <c r="G9" s="432"/>
      <c r="H9" s="432"/>
      <c r="I9" s="432"/>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row>
    <row r="10" spans="1:47" ht="47.25" customHeight="1" thickBot="1" x14ac:dyDescent="0.35">
      <c r="A10" s="218"/>
      <c r="B10" s="438" t="s">
        <v>104</v>
      </c>
      <c r="C10" s="438"/>
      <c r="D10" s="438"/>
      <c r="E10" s="431">
        <f>('Tab 4- Grant Contact Info'!$D$5)</f>
        <v>0</v>
      </c>
      <c r="F10" s="431"/>
      <c r="G10" s="431"/>
      <c r="H10" s="431"/>
      <c r="I10" s="43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row>
    <row r="11" spans="1:47" ht="47.25" customHeight="1" thickBot="1" x14ac:dyDescent="0.4">
      <c r="A11" s="218"/>
      <c r="B11" s="417" t="s">
        <v>99</v>
      </c>
      <c r="C11" s="417"/>
      <c r="D11" s="417"/>
      <c r="E11" s="421"/>
      <c r="F11" s="421"/>
      <c r="G11" s="421"/>
      <c r="H11" s="421"/>
      <c r="I11" s="42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row>
    <row r="12" spans="1:47" ht="20.25" customHeight="1" x14ac:dyDescent="0.3">
      <c r="A12" s="218"/>
      <c r="B12" s="219"/>
      <c r="C12" s="221"/>
      <c r="D12" s="222"/>
      <c r="E12" s="220"/>
      <c r="F12" s="220"/>
      <c r="G12" s="220"/>
      <c r="H12" s="220"/>
      <c r="I12" s="22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row>
    <row r="13" spans="1:47" ht="34.65" customHeight="1" x14ac:dyDescent="0.35">
      <c r="A13" s="223" t="s">
        <v>20</v>
      </c>
      <c r="B13" s="224" t="s">
        <v>117</v>
      </c>
      <c r="C13" s="225"/>
      <c r="D13" s="198"/>
      <c r="E13" s="198"/>
      <c r="F13" s="198"/>
      <c r="G13" s="198"/>
      <c r="H13" s="226"/>
      <c r="I13" s="226"/>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row>
    <row r="14" spans="1:47" ht="15.75" customHeight="1" x14ac:dyDescent="0.35">
      <c r="A14" s="223"/>
      <c r="B14" s="225"/>
      <c r="C14" s="203"/>
      <c r="D14" s="203"/>
      <c r="E14" s="203"/>
      <c r="F14" s="203"/>
      <c r="G14" s="203"/>
      <c r="H14" s="226"/>
      <c r="I14" s="226"/>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row>
    <row r="15" spans="1:47" ht="42" customHeight="1" x14ac:dyDescent="0.4">
      <c r="A15" s="223"/>
      <c r="B15" s="225"/>
      <c r="C15" s="416" t="s">
        <v>128</v>
      </c>
      <c r="D15" s="416"/>
      <c r="E15" s="416"/>
      <c r="F15" s="416"/>
      <c r="G15" s="416"/>
      <c r="H15" s="416"/>
      <c r="I15" s="416"/>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row>
    <row r="16" spans="1:47" ht="22.5" customHeight="1" x14ac:dyDescent="0.4">
      <c r="A16" s="223"/>
      <c r="B16" s="225"/>
      <c r="C16" s="227"/>
      <c r="D16" s="228"/>
      <c r="E16" s="228"/>
      <c r="F16" s="228"/>
      <c r="G16" s="228"/>
      <c r="H16" s="229"/>
      <c r="I16" s="22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row>
    <row r="17" spans="1:47" ht="39.75" customHeight="1" x14ac:dyDescent="0.4">
      <c r="A17" s="223"/>
      <c r="B17" s="225"/>
      <c r="C17" s="416" t="s">
        <v>80</v>
      </c>
      <c r="D17" s="416"/>
      <c r="E17" s="416"/>
      <c r="F17" s="416"/>
      <c r="G17" s="416"/>
      <c r="H17" s="416"/>
      <c r="I17" s="416"/>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row>
    <row r="18" spans="1:47" x14ac:dyDescent="0.25">
      <c r="A18" s="218"/>
      <c r="B18" s="219"/>
      <c r="C18" s="220"/>
      <c r="D18" s="220"/>
      <c r="E18" s="220"/>
      <c r="F18" s="220"/>
      <c r="G18" s="220"/>
      <c r="H18" s="220"/>
      <c r="I18" s="22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row>
    <row r="19" spans="1:47" ht="40.5" customHeight="1" x14ac:dyDescent="0.4">
      <c r="A19" s="223"/>
      <c r="B19" s="225"/>
      <c r="C19" s="434" t="s">
        <v>106</v>
      </c>
      <c r="D19" s="434"/>
      <c r="E19" s="434"/>
      <c r="F19" s="434"/>
      <c r="G19" s="434"/>
      <c r="H19" s="434"/>
      <c r="I19" s="434"/>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row>
    <row r="20" spans="1:47" ht="13.95" customHeight="1" x14ac:dyDescent="0.4">
      <c r="A20" s="223"/>
      <c r="B20" s="225"/>
      <c r="C20" s="227"/>
      <c r="D20" s="228"/>
      <c r="E20" s="228"/>
      <c r="F20" s="228"/>
      <c r="G20" s="228"/>
      <c r="H20" s="229"/>
      <c r="I20" s="229"/>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ht="61.65" customHeight="1" x14ac:dyDescent="0.4">
      <c r="A21" s="223"/>
      <c r="B21" s="225"/>
      <c r="C21" s="434" t="s">
        <v>179</v>
      </c>
      <c r="D21" s="434"/>
      <c r="E21" s="434"/>
      <c r="F21" s="434"/>
      <c r="G21" s="434"/>
      <c r="H21" s="434"/>
      <c r="I21" s="434"/>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row>
    <row r="22" spans="1:47" ht="37.5" customHeight="1" x14ac:dyDescent="0.4">
      <c r="A22" s="223" t="s">
        <v>22</v>
      </c>
      <c r="B22" s="440" t="s">
        <v>130</v>
      </c>
      <c r="C22" s="440"/>
      <c r="D22" s="440"/>
      <c r="E22" s="440"/>
      <c r="F22" s="440"/>
      <c r="G22" s="440"/>
      <c r="H22" s="440"/>
      <c r="I22" s="44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row>
    <row r="23" spans="1:47" ht="27.75" customHeight="1" x14ac:dyDescent="0.4">
      <c r="A23" s="223"/>
      <c r="B23" s="439" t="s">
        <v>129</v>
      </c>
      <c r="C23" s="439"/>
      <c r="D23" s="439"/>
      <c r="E23" s="439"/>
      <c r="F23" s="439"/>
      <c r="G23" s="439"/>
      <c r="H23" s="439"/>
      <c r="I23" s="439"/>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row>
    <row r="24" spans="1:47" ht="17.25" customHeight="1" thickBot="1" x14ac:dyDescent="0.3">
      <c r="A24" s="218"/>
      <c r="B24" s="219"/>
      <c r="C24" s="220"/>
      <c r="D24" s="220"/>
      <c r="E24" s="220"/>
      <c r="F24" s="220"/>
      <c r="G24" s="220"/>
      <c r="H24" s="220"/>
      <c r="I24" s="22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row>
    <row r="25" spans="1:47" ht="33.75" customHeight="1" thickBot="1" x14ac:dyDescent="0.4">
      <c r="A25" s="56"/>
      <c r="B25" s="418" t="s">
        <v>21</v>
      </c>
      <c r="C25" s="419"/>
      <c r="D25" s="419"/>
      <c r="E25" s="419"/>
      <c r="F25" s="419"/>
      <c r="G25" s="419"/>
      <c r="H25" s="419"/>
      <c r="I25" s="42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row>
    <row r="26" spans="1:47" s="57" customFormat="1" ht="18" thickBot="1" x14ac:dyDescent="0.3">
      <c r="A26" s="230"/>
      <c r="B26" s="435"/>
      <c r="C26" s="436"/>
      <c r="D26" s="436"/>
      <c r="E26" s="436"/>
      <c r="F26" s="436"/>
      <c r="G26" s="436"/>
      <c r="H26" s="436"/>
      <c r="I26" s="43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row>
    <row r="27" spans="1:47" ht="48" customHeight="1" thickBot="1" x14ac:dyDescent="0.35">
      <c r="A27" s="218"/>
      <c r="B27" s="219"/>
      <c r="C27" s="231" t="s">
        <v>35</v>
      </c>
      <c r="D27" s="220"/>
      <c r="E27" s="220"/>
      <c r="F27" s="220"/>
      <c r="G27" s="220"/>
      <c r="I27" s="42" t="s">
        <v>42</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row>
    <row r="28" spans="1:47" ht="99.6" customHeight="1" thickBot="1" x14ac:dyDescent="0.3">
      <c r="A28" s="218"/>
      <c r="B28" s="219"/>
      <c r="C28" s="422"/>
      <c r="D28" s="423"/>
      <c r="E28" s="423"/>
      <c r="F28" s="423"/>
      <c r="G28" s="424"/>
      <c r="H28" s="220"/>
      <c r="I28" s="44" t="s">
        <v>60</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row>
    <row r="29" spans="1:47" s="58" customFormat="1" ht="8.25" customHeight="1" thickTop="1" thickBot="1" x14ac:dyDescent="0.3">
      <c r="A29" s="218"/>
      <c r="B29" s="219"/>
      <c r="C29" s="37"/>
      <c r="D29" s="38"/>
      <c r="E29" s="38"/>
      <c r="F29" s="38"/>
      <c r="G29" s="39"/>
      <c r="H29" s="35"/>
      <c r="I29" s="425"/>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row>
    <row r="30" spans="1:47" ht="28.5" customHeight="1" x14ac:dyDescent="0.25">
      <c r="A30" s="218"/>
      <c r="B30" s="219"/>
      <c r="C30" s="399" t="s">
        <v>19</v>
      </c>
      <c r="D30" s="399" t="s">
        <v>8</v>
      </c>
      <c r="E30" s="399" t="s">
        <v>9</v>
      </c>
      <c r="F30" s="399" t="s">
        <v>7</v>
      </c>
      <c r="G30" s="2" t="s">
        <v>10</v>
      </c>
      <c r="H30" s="220"/>
      <c r="I30" s="426"/>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row>
    <row r="31" spans="1:47" ht="15" customHeight="1" x14ac:dyDescent="0.25">
      <c r="A31" s="218"/>
      <c r="B31" s="219"/>
      <c r="C31" s="400"/>
      <c r="D31" s="402"/>
      <c r="E31" s="402"/>
      <c r="F31" s="402"/>
      <c r="G31" s="9"/>
      <c r="H31" s="220"/>
      <c r="I31" s="426"/>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row>
    <row r="32" spans="1:47" ht="15" customHeight="1" x14ac:dyDescent="0.25">
      <c r="A32" s="218"/>
      <c r="B32" s="219"/>
      <c r="C32" s="400"/>
      <c r="D32" s="402"/>
      <c r="E32" s="402"/>
      <c r="F32" s="402"/>
      <c r="G32" s="9"/>
      <c r="H32" s="220"/>
      <c r="I32" s="426"/>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row>
    <row r="33" spans="1:47" ht="25.5" customHeight="1" thickBot="1" x14ac:dyDescent="0.3">
      <c r="A33" s="218"/>
      <c r="B33" s="219"/>
      <c r="C33" s="401"/>
      <c r="D33" s="403"/>
      <c r="E33" s="403"/>
      <c r="F33" s="403"/>
      <c r="G33" s="10"/>
      <c r="H33" s="220"/>
      <c r="I33" s="426"/>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row>
    <row r="34" spans="1:47" ht="33.9" customHeight="1" thickTop="1" thickBot="1" x14ac:dyDescent="0.35">
      <c r="A34" s="218"/>
      <c r="B34" s="219"/>
      <c r="C34" s="8" t="s">
        <v>11</v>
      </c>
      <c r="D34" s="11"/>
      <c r="E34" s="12"/>
      <c r="F34" s="13">
        <f>D34*Text11</f>
        <v>0</v>
      </c>
      <c r="G34" s="4"/>
      <c r="H34" s="220"/>
      <c r="I34" s="426"/>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row>
    <row r="35" spans="1:47" ht="33.9" customHeight="1" thickBot="1" x14ac:dyDescent="0.35">
      <c r="A35" s="218"/>
      <c r="B35" s="219"/>
      <c r="C35" s="3" t="s">
        <v>12</v>
      </c>
      <c r="D35" s="11"/>
      <c r="E35" s="12"/>
      <c r="F35" s="13">
        <f t="shared" ref="F35:F41" si="0">SUM(D35*E35)</f>
        <v>0</v>
      </c>
      <c r="G35" s="5"/>
      <c r="H35" s="220"/>
      <c r="I35" s="426"/>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row>
    <row r="36" spans="1:47" ht="33.9" customHeight="1" thickBot="1" x14ac:dyDescent="0.35">
      <c r="A36" s="218"/>
      <c r="B36" s="219"/>
      <c r="C36" s="3" t="s">
        <v>13</v>
      </c>
      <c r="D36" s="11"/>
      <c r="E36" s="12"/>
      <c r="F36" s="13">
        <f t="shared" si="0"/>
        <v>0</v>
      </c>
      <c r="G36" s="5"/>
      <c r="H36" s="220"/>
      <c r="I36" s="426"/>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33.9" customHeight="1" thickBot="1" x14ac:dyDescent="0.35">
      <c r="A37" s="218"/>
      <c r="B37" s="219"/>
      <c r="C37" s="8" t="s">
        <v>14</v>
      </c>
      <c r="D37" s="11"/>
      <c r="E37" s="12"/>
      <c r="F37" s="13">
        <f t="shared" si="0"/>
        <v>0</v>
      </c>
      <c r="G37" s="5"/>
      <c r="H37" s="220"/>
      <c r="I37" s="426"/>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row>
    <row r="38" spans="1:47" ht="33.9" customHeight="1" thickBot="1" x14ac:dyDescent="0.35">
      <c r="A38" s="218"/>
      <c r="B38" s="219"/>
      <c r="C38" s="3" t="s">
        <v>15</v>
      </c>
      <c r="D38" s="11"/>
      <c r="E38" s="12"/>
      <c r="F38" s="13">
        <f t="shared" si="0"/>
        <v>0</v>
      </c>
      <c r="G38" s="5"/>
      <c r="H38" s="220"/>
      <c r="I38" s="426"/>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46.95" customHeight="1" thickBot="1" x14ac:dyDescent="0.35">
      <c r="A39" s="218"/>
      <c r="B39" s="219"/>
      <c r="C39" s="3" t="s">
        <v>16</v>
      </c>
      <c r="D39" s="11"/>
      <c r="E39" s="12"/>
      <c r="F39" s="13">
        <f t="shared" si="0"/>
        <v>0</v>
      </c>
      <c r="G39" s="5"/>
      <c r="H39" s="220"/>
      <c r="I39" s="42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39.15" customHeight="1" thickBot="1" x14ac:dyDescent="0.35">
      <c r="A40" s="218"/>
      <c r="B40" s="219"/>
      <c r="C40" s="43" t="s">
        <v>17</v>
      </c>
      <c r="D40" s="11"/>
      <c r="E40" s="12"/>
      <c r="F40" s="13">
        <f t="shared" si="0"/>
        <v>0</v>
      </c>
      <c r="G40" s="4"/>
      <c r="H40" s="220"/>
      <c r="I40" s="426"/>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row>
    <row r="41" spans="1:47" ht="30" customHeight="1" thickBot="1" x14ac:dyDescent="0.35">
      <c r="A41" s="218"/>
      <c r="B41" s="219"/>
      <c r="C41" s="3"/>
      <c r="D41" s="11"/>
      <c r="E41" s="12"/>
      <c r="F41" s="13">
        <f t="shared" si="0"/>
        <v>0</v>
      </c>
      <c r="G41" s="4"/>
      <c r="H41" s="220"/>
      <c r="I41" s="426"/>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row>
    <row r="42" spans="1:47" ht="38.25" customHeight="1" thickBot="1" x14ac:dyDescent="0.35">
      <c r="A42" s="218"/>
      <c r="B42" s="219"/>
      <c r="C42" s="6" t="s">
        <v>18</v>
      </c>
      <c r="D42" s="7"/>
      <c r="E42" s="7"/>
      <c r="F42" s="13">
        <f>SUM(F34:F41)</f>
        <v>0</v>
      </c>
      <c r="G42" s="26"/>
      <c r="H42" s="220"/>
      <c r="I42" s="42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row>
    <row r="43" spans="1:47" s="35" customFormat="1" ht="17.25" customHeight="1" thickBot="1" x14ac:dyDescent="0.35">
      <c r="A43" s="218"/>
      <c r="B43" s="219"/>
      <c r="C43" s="232"/>
      <c r="D43" s="233"/>
      <c r="E43" s="233"/>
      <c r="F43" s="234"/>
      <c r="G43" s="233"/>
      <c r="H43" s="220"/>
      <c r="I43" s="235"/>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row>
    <row r="44" spans="1:47" ht="21.9" customHeight="1" thickBot="1" x14ac:dyDescent="0.4">
      <c r="A44" s="218"/>
      <c r="B44" s="219"/>
      <c r="C44" s="404" t="s">
        <v>21</v>
      </c>
      <c r="D44" s="405"/>
      <c r="E44" s="405"/>
      <c r="F44" s="405"/>
      <c r="G44" s="405"/>
      <c r="H44" s="405"/>
      <c r="I44" s="406"/>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row>
    <row r="45" spans="1:47" s="24" customFormat="1" ht="13.2" customHeight="1" thickBot="1" x14ac:dyDescent="0.4">
      <c r="A45" s="236"/>
      <c r="B45" s="237"/>
      <c r="C45" s="238"/>
      <c r="D45" s="238"/>
      <c r="E45" s="238"/>
      <c r="F45" s="238"/>
      <c r="G45" s="238"/>
      <c r="H45" s="36"/>
      <c r="I45" s="40"/>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row>
    <row r="46" spans="1:47" ht="45.75" customHeight="1" thickBot="1" x14ac:dyDescent="0.35">
      <c r="A46" s="218"/>
      <c r="B46" s="219"/>
      <c r="C46" s="231" t="s">
        <v>36</v>
      </c>
      <c r="D46" s="220"/>
      <c r="E46" s="220"/>
      <c r="F46" s="220"/>
      <c r="G46" s="220"/>
      <c r="I46" s="29" t="s">
        <v>42</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row>
    <row r="47" spans="1:47" ht="96.15" customHeight="1" thickBot="1" x14ac:dyDescent="0.3">
      <c r="A47" s="218"/>
      <c r="B47" s="219"/>
      <c r="C47" s="428"/>
      <c r="D47" s="429"/>
      <c r="E47" s="429"/>
      <c r="F47" s="429"/>
      <c r="G47" s="430"/>
      <c r="I47" s="30" t="s">
        <v>61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row>
    <row r="48" spans="1:47" s="35" customFormat="1" ht="8.25" customHeight="1" thickBot="1" x14ac:dyDescent="0.35">
      <c r="A48" s="218"/>
      <c r="B48" s="219"/>
      <c r="C48" s="37"/>
      <c r="D48" s="38"/>
      <c r="E48" s="38"/>
      <c r="F48" s="38"/>
      <c r="G48" s="39"/>
      <c r="I48" s="45"/>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row>
    <row r="49" spans="1:47" ht="28.5" customHeight="1" thickTop="1" x14ac:dyDescent="0.25">
      <c r="A49" s="218"/>
      <c r="B49" s="219"/>
      <c r="C49" s="399" t="s">
        <v>19</v>
      </c>
      <c r="D49" s="399" t="s">
        <v>8</v>
      </c>
      <c r="E49" s="399" t="s">
        <v>9</v>
      </c>
      <c r="F49" s="399" t="s">
        <v>7</v>
      </c>
      <c r="G49" s="242" t="s">
        <v>10</v>
      </c>
      <c r="H49" s="220"/>
      <c r="I49" s="407"/>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row>
    <row r="50" spans="1:47" ht="15" customHeight="1" x14ac:dyDescent="0.25">
      <c r="A50" s="218"/>
      <c r="B50" s="219"/>
      <c r="C50" s="400"/>
      <c r="D50" s="402"/>
      <c r="E50" s="402"/>
      <c r="F50" s="402"/>
      <c r="G50" s="243"/>
      <c r="H50" s="220"/>
      <c r="I50" s="408"/>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15" customHeight="1" x14ac:dyDescent="0.25">
      <c r="A51" s="218"/>
      <c r="B51" s="219"/>
      <c r="C51" s="400"/>
      <c r="D51" s="402"/>
      <c r="E51" s="402"/>
      <c r="F51" s="402"/>
      <c r="G51" s="243"/>
      <c r="H51" s="220"/>
      <c r="I51" s="408"/>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row>
    <row r="52" spans="1:47" ht="25.5" customHeight="1" thickBot="1" x14ac:dyDescent="0.3">
      <c r="A52" s="218"/>
      <c r="B52" s="219"/>
      <c r="C52" s="401"/>
      <c r="D52" s="403"/>
      <c r="E52" s="403"/>
      <c r="F52" s="403"/>
      <c r="G52" s="244"/>
      <c r="H52" s="220"/>
      <c r="I52" s="408"/>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row>
    <row r="53" spans="1:47" ht="34.65" customHeight="1" thickTop="1" thickBot="1" x14ac:dyDescent="0.35">
      <c r="A53" s="218"/>
      <c r="B53" s="219"/>
      <c r="C53" s="8" t="s">
        <v>11</v>
      </c>
      <c r="D53" s="11"/>
      <c r="E53" s="12"/>
      <c r="F53" s="13">
        <f t="shared" ref="F53:F60" si="1">SUM(D53*E53)</f>
        <v>0</v>
      </c>
      <c r="G53" s="4"/>
      <c r="H53" s="220"/>
      <c r="I53" s="408"/>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row>
    <row r="54" spans="1:47" ht="34.65" customHeight="1" thickBot="1" x14ac:dyDescent="0.35">
      <c r="A54" s="218"/>
      <c r="B54" s="219"/>
      <c r="C54" s="3" t="s">
        <v>12</v>
      </c>
      <c r="D54" s="11"/>
      <c r="E54" s="12"/>
      <c r="F54" s="13">
        <f t="shared" si="1"/>
        <v>0</v>
      </c>
      <c r="G54" s="5"/>
      <c r="H54" s="220"/>
      <c r="I54" s="408"/>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row>
    <row r="55" spans="1:47" ht="34.65" customHeight="1" thickBot="1" x14ac:dyDescent="0.35">
      <c r="A55" s="218"/>
      <c r="B55" s="219"/>
      <c r="C55" s="3" t="s">
        <v>13</v>
      </c>
      <c r="D55" s="11"/>
      <c r="E55" s="12"/>
      <c r="F55" s="13">
        <f t="shared" si="1"/>
        <v>0</v>
      </c>
      <c r="G55" s="5"/>
      <c r="H55" s="220"/>
      <c r="I55" s="408"/>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row>
    <row r="56" spans="1:47" ht="34.65" customHeight="1" thickBot="1" x14ac:dyDescent="0.35">
      <c r="A56" s="218"/>
      <c r="B56" s="219"/>
      <c r="C56" s="8" t="s">
        <v>14</v>
      </c>
      <c r="D56" s="11"/>
      <c r="E56" s="12"/>
      <c r="F56" s="13">
        <f t="shared" si="1"/>
        <v>0</v>
      </c>
      <c r="G56" s="5"/>
      <c r="H56" s="220"/>
      <c r="I56" s="408"/>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row>
    <row r="57" spans="1:47" ht="34.65" customHeight="1" thickBot="1" x14ac:dyDescent="0.35">
      <c r="A57" s="218"/>
      <c r="B57" s="219"/>
      <c r="C57" s="3" t="s">
        <v>15</v>
      </c>
      <c r="D57" s="11"/>
      <c r="E57" s="12"/>
      <c r="F57" s="13">
        <f t="shared" si="1"/>
        <v>0</v>
      </c>
      <c r="G57" s="5"/>
      <c r="H57" s="220"/>
      <c r="I57" s="408"/>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row>
    <row r="58" spans="1:47" ht="46.65" customHeight="1" thickBot="1" x14ac:dyDescent="0.35">
      <c r="A58" s="218"/>
      <c r="B58" s="219"/>
      <c r="C58" s="3" t="s">
        <v>16</v>
      </c>
      <c r="D58" s="11"/>
      <c r="E58" s="12"/>
      <c r="F58" s="13">
        <f t="shared" si="1"/>
        <v>0</v>
      </c>
      <c r="G58" s="5"/>
      <c r="H58" s="220"/>
      <c r="I58" s="408"/>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row>
    <row r="59" spans="1:47" ht="61.65" customHeight="1" thickBot="1" x14ac:dyDescent="0.35">
      <c r="A59" s="218"/>
      <c r="B59" s="219"/>
      <c r="C59" s="43" t="s">
        <v>17</v>
      </c>
      <c r="D59" s="11"/>
      <c r="E59" s="12"/>
      <c r="F59" s="13">
        <f t="shared" si="1"/>
        <v>0</v>
      </c>
      <c r="G59" s="4"/>
      <c r="H59" s="220"/>
      <c r="I59" s="408"/>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row>
    <row r="60" spans="1:47" ht="22.5" customHeight="1" thickBot="1" x14ac:dyDescent="0.35">
      <c r="A60" s="218"/>
      <c r="B60" s="219"/>
      <c r="C60" s="3"/>
      <c r="D60" s="11"/>
      <c r="E60" s="12"/>
      <c r="F60" s="13">
        <f t="shared" si="1"/>
        <v>0</v>
      </c>
      <c r="G60" s="4"/>
      <c r="H60" s="220"/>
      <c r="I60" s="408"/>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row>
    <row r="61" spans="1:47" ht="22.5" customHeight="1" thickBot="1" x14ac:dyDescent="0.35">
      <c r="A61" s="218"/>
      <c r="B61" s="219"/>
      <c r="C61" s="6" t="s">
        <v>18</v>
      </c>
      <c r="D61" s="7"/>
      <c r="E61" s="7"/>
      <c r="F61" s="13">
        <f>SUM(F53:F60)</f>
        <v>0</v>
      </c>
      <c r="G61" s="26"/>
      <c r="I61" s="409"/>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row>
    <row r="62" spans="1:47" s="35" customFormat="1" ht="27.45" customHeight="1" thickBot="1" x14ac:dyDescent="0.35">
      <c r="A62" s="218"/>
      <c r="B62" s="219"/>
      <c r="C62" s="232"/>
      <c r="D62" s="233"/>
      <c r="E62" s="233"/>
      <c r="F62" s="234"/>
      <c r="G62" s="233"/>
      <c r="H62" s="220"/>
      <c r="I62" s="24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row>
    <row r="63" spans="1:47" ht="17.399999999999999" x14ac:dyDescent="0.3">
      <c r="A63" s="218"/>
      <c r="B63" s="219"/>
      <c r="C63" s="396" t="s">
        <v>37</v>
      </c>
      <c r="D63" s="397"/>
      <c r="E63" s="397"/>
      <c r="F63" s="397"/>
      <c r="G63" s="397"/>
      <c r="H63" s="397"/>
      <c r="I63" s="398"/>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row>
    <row r="64" spans="1:47" s="48" customFormat="1" ht="21" x14ac:dyDescent="0.4">
      <c r="A64" s="239"/>
      <c r="B64" s="168"/>
      <c r="C64" s="59"/>
      <c r="D64" s="60" t="s">
        <v>38</v>
      </c>
      <c r="E64" s="61"/>
      <c r="F64" s="31">
        <f>$F$42</f>
        <v>0</v>
      </c>
      <c r="G64" s="61"/>
      <c r="H64" s="62"/>
      <c r="I64" s="63"/>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row r="65" spans="1:47" s="48" customFormat="1" ht="21" x14ac:dyDescent="0.4">
      <c r="A65" s="239"/>
      <c r="B65" s="168"/>
      <c r="C65" s="59"/>
      <c r="D65" s="60" t="s">
        <v>39</v>
      </c>
      <c r="E65" s="61"/>
      <c r="F65" s="64">
        <f>$F$61</f>
        <v>0</v>
      </c>
      <c r="G65" s="61"/>
      <c r="H65" s="62"/>
      <c r="I65" s="63"/>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row>
    <row r="66" spans="1:47" s="65" customFormat="1" ht="21" thickBot="1" x14ac:dyDescent="0.4">
      <c r="A66" s="240"/>
      <c r="B66" s="127"/>
      <c r="C66" s="66"/>
      <c r="D66" s="67" t="s">
        <v>40</v>
      </c>
      <c r="E66" s="68"/>
      <c r="F66" s="69">
        <f>SUM(F64:F65)</f>
        <v>0</v>
      </c>
      <c r="G66" s="69"/>
      <c r="H66" s="70"/>
      <c r="I66" s="7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row>
    <row r="67" spans="1:47" x14ac:dyDescent="0.25">
      <c r="A67" s="245"/>
      <c r="B67" s="246"/>
      <c r="C67" s="247"/>
      <c r="D67" s="247"/>
      <c r="E67" s="247"/>
      <c r="F67" s="247"/>
      <c r="G67" s="247"/>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row>
    <row r="68" spans="1:47" x14ac:dyDescent="0.25">
      <c r="A68" s="245"/>
      <c r="B68" s="24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row>
    <row r="69" spans="1:47" x14ac:dyDescent="0.25">
      <c r="A69" s="245"/>
      <c r="B69" s="24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row>
    <row r="70" spans="1:47" x14ac:dyDescent="0.25">
      <c r="A70" s="245"/>
      <c r="B70" s="246"/>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row>
    <row r="71" spans="1:47" x14ac:dyDescent="0.25">
      <c r="A71" s="245"/>
      <c r="B71" s="246"/>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row>
    <row r="72" spans="1:47" x14ac:dyDescent="0.25">
      <c r="A72" s="245"/>
      <c r="B72" s="246"/>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row>
    <row r="73" spans="1:47" x14ac:dyDescent="0.25">
      <c r="A73" s="245"/>
      <c r="B73" s="246"/>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row>
    <row r="74" spans="1:47" x14ac:dyDescent="0.25">
      <c r="A74" s="245"/>
      <c r="B74" s="246"/>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row>
    <row r="75" spans="1:47" x14ac:dyDescent="0.25">
      <c r="A75" s="245"/>
      <c r="B75" s="246"/>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row>
    <row r="76" spans="1:47" x14ac:dyDescent="0.25">
      <c r="A76" s="245"/>
      <c r="B76" s="24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row>
    <row r="77" spans="1:47" x14ac:dyDescent="0.25">
      <c r="A77" s="245"/>
      <c r="B77" s="24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row>
    <row r="78" spans="1:47" x14ac:dyDescent="0.25">
      <c r="A78" s="245"/>
      <c r="B78" s="246"/>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row>
    <row r="79" spans="1:47" x14ac:dyDescent="0.25">
      <c r="A79" s="245"/>
      <c r="B79" s="246"/>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row>
    <row r="80" spans="1:47" x14ac:dyDescent="0.25">
      <c r="A80" s="245"/>
      <c r="B80" s="246"/>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row>
    <row r="81" spans="1:47" x14ac:dyDescent="0.25">
      <c r="A81" s="245"/>
      <c r="B81" s="246"/>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row>
    <row r="82" spans="1:47" x14ac:dyDescent="0.25">
      <c r="A82" s="245"/>
      <c r="B82" s="246"/>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row>
    <row r="83" spans="1:47" x14ac:dyDescent="0.25">
      <c r="A83" s="245"/>
      <c r="B83" s="246"/>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row>
    <row r="84" spans="1:47" x14ac:dyDescent="0.25">
      <c r="A84" s="245"/>
      <c r="B84" s="246"/>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row>
    <row r="85" spans="1:47" x14ac:dyDescent="0.25">
      <c r="A85" s="245"/>
      <c r="B85" s="246"/>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row>
    <row r="86" spans="1:47" x14ac:dyDescent="0.25">
      <c r="A86" s="245"/>
      <c r="B86" s="246"/>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row>
    <row r="87" spans="1:47" x14ac:dyDescent="0.25">
      <c r="A87" s="245"/>
      <c r="B87" s="24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row>
    <row r="88" spans="1:47" x14ac:dyDescent="0.25">
      <c r="A88" s="245"/>
      <c r="B88" s="246"/>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row>
    <row r="89" spans="1:47" x14ac:dyDescent="0.25">
      <c r="A89" s="245"/>
      <c r="B89" s="24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row>
    <row r="90" spans="1:47" x14ac:dyDescent="0.25">
      <c r="A90" s="245"/>
      <c r="B90" s="246"/>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row>
    <row r="91" spans="1:47" x14ac:dyDescent="0.25">
      <c r="A91" s="245"/>
      <c r="B91" s="246"/>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row>
    <row r="92" spans="1:47" x14ac:dyDescent="0.25">
      <c r="A92" s="245"/>
      <c r="B92" s="246"/>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row>
    <row r="93" spans="1:47" x14ac:dyDescent="0.25">
      <c r="A93" s="245"/>
      <c r="B93" s="246"/>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row>
    <row r="94" spans="1:47" x14ac:dyDescent="0.25">
      <c r="A94" s="245"/>
      <c r="B94" s="246"/>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row>
    <row r="95" spans="1:47" x14ac:dyDescent="0.25">
      <c r="A95" s="245"/>
      <c r="B95" s="24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row>
    <row r="96" spans="1:47" x14ac:dyDescent="0.25">
      <c r="A96" s="245"/>
      <c r="B96" s="24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row>
    <row r="97" spans="1:47" x14ac:dyDescent="0.25">
      <c r="A97" s="245"/>
      <c r="B97" s="246"/>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row>
    <row r="98" spans="1:47" x14ac:dyDescent="0.25">
      <c r="A98" s="245"/>
      <c r="B98" s="246"/>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row>
    <row r="99" spans="1:47" x14ac:dyDescent="0.25">
      <c r="A99" s="245"/>
      <c r="B99" s="246"/>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row>
    <row r="100" spans="1:47" x14ac:dyDescent="0.25">
      <c r="A100" s="245"/>
      <c r="B100" s="246"/>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row>
    <row r="101" spans="1:47" x14ac:dyDescent="0.25">
      <c r="A101" s="245"/>
      <c r="B101" s="246"/>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row>
    <row r="102" spans="1:47" x14ac:dyDescent="0.25">
      <c r="A102" s="245"/>
      <c r="B102" s="246"/>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row>
    <row r="103" spans="1:47" x14ac:dyDescent="0.25">
      <c r="A103" s="245"/>
      <c r="B103" s="246"/>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row>
    <row r="104" spans="1:47" x14ac:dyDescent="0.25">
      <c r="A104" s="245"/>
      <c r="B104" s="24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x14ac:dyDescent="0.25">
      <c r="A105" s="245"/>
      <c r="B105" s="246"/>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x14ac:dyDescent="0.25">
      <c r="A106" s="245"/>
      <c r="B106" s="246"/>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row>
    <row r="107" spans="1:47" x14ac:dyDescent="0.25">
      <c r="A107" s="245"/>
      <c r="B107" s="246"/>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row>
    <row r="108" spans="1:47" x14ac:dyDescent="0.25">
      <c r="A108" s="245"/>
      <c r="B108" s="246"/>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row>
    <row r="109" spans="1:47" x14ac:dyDescent="0.25">
      <c r="A109" s="245"/>
      <c r="B109" s="246"/>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row>
    <row r="110" spans="1:47" x14ac:dyDescent="0.25">
      <c r="A110" s="245"/>
      <c r="B110" s="246"/>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row>
    <row r="111" spans="1:47" x14ac:dyDescent="0.25">
      <c r="A111" s="245"/>
      <c r="B111" s="246"/>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row>
    <row r="112" spans="1:47" x14ac:dyDescent="0.25">
      <c r="A112" s="245"/>
      <c r="B112" s="246"/>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row>
    <row r="113" spans="1:47" x14ac:dyDescent="0.25">
      <c r="A113" s="245"/>
      <c r="B113" s="246"/>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row>
    <row r="114" spans="1:47" x14ac:dyDescent="0.25">
      <c r="A114" s="245"/>
      <c r="B114" s="246"/>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row>
    <row r="115" spans="1:47" x14ac:dyDescent="0.25">
      <c r="A115" s="245"/>
      <c r="B115" s="246"/>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row>
    <row r="116" spans="1:47" x14ac:dyDescent="0.25">
      <c r="A116" s="245"/>
      <c r="B116" s="246"/>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row>
    <row r="117" spans="1:47" x14ac:dyDescent="0.25">
      <c r="A117" s="245"/>
      <c r="B117" s="246"/>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row>
    <row r="118" spans="1:47" x14ac:dyDescent="0.25">
      <c r="A118" s="245"/>
      <c r="B118" s="246"/>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row>
    <row r="119" spans="1:47" x14ac:dyDescent="0.25">
      <c r="A119" s="245"/>
      <c r="B119" s="246"/>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row>
    <row r="120" spans="1:47" x14ac:dyDescent="0.25">
      <c r="A120" s="245"/>
      <c r="B120" s="246"/>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row>
    <row r="121" spans="1:47" x14ac:dyDescent="0.25">
      <c r="A121" s="245"/>
      <c r="B121" s="246"/>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row>
    <row r="122" spans="1:47" x14ac:dyDescent="0.25">
      <c r="A122" s="245"/>
      <c r="B122" s="246"/>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row>
    <row r="123" spans="1:47" x14ac:dyDescent="0.25">
      <c r="A123" s="245"/>
      <c r="B123" s="246"/>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row>
    <row r="124" spans="1:47" x14ac:dyDescent="0.25">
      <c r="A124" s="245"/>
      <c r="B124" s="246"/>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row>
    <row r="125" spans="1:47" x14ac:dyDescent="0.25">
      <c r="A125" s="245"/>
      <c r="B125" s="246"/>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row>
    <row r="126" spans="1:47" x14ac:dyDescent="0.25">
      <c r="A126" s="245"/>
      <c r="B126" s="246"/>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row>
    <row r="127" spans="1:47" x14ac:dyDescent="0.25">
      <c r="A127" s="245"/>
      <c r="B127" s="246"/>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row>
    <row r="128" spans="1:47" x14ac:dyDescent="0.25">
      <c r="A128" s="245"/>
      <c r="B128" s="246"/>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row>
    <row r="129" spans="1:47" x14ac:dyDescent="0.25">
      <c r="A129" s="245"/>
      <c r="B129" s="246"/>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row>
    <row r="130" spans="1:47" x14ac:dyDescent="0.25">
      <c r="A130" s="245"/>
      <c r="B130" s="246"/>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row>
    <row r="131" spans="1:47" x14ac:dyDescent="0.25">
      <c r="A131" s="245"/>
      <c r="B131" s="246"/>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row>
    <row r="132" spans="1:47" x14ac:dyDescent="0.25">
      <c r="A132" s="245"/>
      <c r="B132" s="246"/>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row>
    <row r="133" spans="1:47" x14ac:dyDescent="0.25">
      <c r="A133" s="245"/>
      <c r="B133" s="246"/>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row>
    <row r="134" spans="1:47" x14ac:dyDescent="0.25">
      <c r="A134" s="245"/>
      <c r="B134" s="246"/>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row>
    <row r="135" spans="1:47" x14ac:dyDescent="0.25">
      <c r="A135" s="245"/>
      <c r="B135" s="246"/>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row>
    <row r="136" spans="1:47" x14ac:dyDescent="0.25">
      <c r="A136" s="245"/>
      <c r="B136" s="246"/>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row>
    <row r="137" spans="1:47" x14ac:dyDescent="0.25">
      <c r="A137" s="245"/>
      <c r="B137" s="246"/>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row>
    <row r="138" spans="1:47" x14ac:dyDescent="0.25">
      <c r="A138" s="245"/>
      <c r="B138" s="246"/>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row>
    <row r="139" spans="1:47" x14ac:dyDescent="0.25">
      <c r="A139" s="245"/>
      <c r="B139" s="246"/>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row>
    <row r="140" spans="1:47" x14ac:dyDescent="0.25">
      <c r="A140" s="245"/>
      <c r="B140" s="246"/>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row>
    <row r="141" spans="1:47" x14ac:dyDescent="0.25">
      <c r="A141" s="245"/>
      <c r="B141" s="246"/>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row>
    <row r="142" spans="1:47" x14ac:dyDescent="0.25">
      <c r="A142" s="245"/>
      <c r="B142" s="246"/>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row>
    <row r="143" spans="1:47" x14ac:dyDescent="0.25">
      <c r="A143" s="245"/>
      <c r="B143" s="246"/>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row>
    <row r="144" spans="1:47" x14ac:dyDescent="0.25">
      <c r="A144" s="245"/>
      <c r="B144" s="246"/>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row>
    <row r="145" spans="1:47" x14ac:dyDescent="0.25">
      <c r="A145" s="245"/>
      <c r="B145" s="246"/>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row>
    <row r="146" spans="1:47" x14ac:dyDescent="0.25">
      <c r="A146" s="245"/>
      <c r="B146" s="246"/>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row>
    <row r="147" spans="1:47" x14ac:dyDescent="0.25">
      <c r="A147" s="245"/>
      <c r="B147" s="246"/>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row>
    <row r="148" spans="1:47" x14ac:dyDescent="0.25">
      <c r="A148" s="245"/>
      <c r="B148" s="246"/>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row>
    <row r="149" spans="1:47" x14ac:dyDescent="0.25">
      <c r="A149" s="245"/>
      <c r="B149" s="246"/>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row>
    <row r="150" spans="1:47" x14ac:dyDescent="0.25">
      <c r="A150" s="245"/>
      <c r="B150" s="246"/>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row>
    <row r="151" spans="1:47" x14ac:dyDescent="0.25">
      <c r="A151" s="245"/>
      <c r="B151" s="246"/>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row>
    <row r="152" spans="1:47" x14ac:dyDescent="0.25">
      <c r="A152" s="245"/>
      <c r="B152" s="246"/>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row>
    <row r="153" spans="1:47" x14ac:dyDescent="0.25">
      <c r="A153" s="245"/>
      <c r="B153" s="246"/>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row>
    <row r="154" spans="1:47" x14ac:dyDescent="0.25">
      <c r="A154" s="245"/>
      <c r="B154" s="246"/>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row>
    <row r="155" spans="1:47" x14ac:dyDescent="0.25">
      <c r="A155" s="245"/>
      <c r="B155" s="246"/>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row>
    <row r="156" spans="1:47" x14ac:dyDescent="0.25">
      <c r="A156" s="245"/>
      <c r="B156" s="246"/>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row>
    <row r="157" spans="1:47" x14ac:dyDescent="0.25">
      <c r="A157" s="245"/>
      <c r="B157" s="246"/>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row>
    <row r="158" spans="1:47" x14ac:dyDescent="0.25">
      <c r="A158" s="245"/>
      <c r="B158" s="246"/>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row>
    <row r="159" spans="1:47" x14ac:dyDescent="0.25">
      <c r="A159" s="245"/>
      <c r="B159" s="246"/>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row>
    <row r="160" spans="1:47" x14ac:dyDescent="0.25">
      <c r="A160" s="245"/>
      <c r="B160" s="246"/>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row>
    <row r="161" spans="1:47" x14ac:dyDescent="0.25">
      <c r="A161" s="245"/>
      <c r="B161" s="246"/>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row>
    <row r="162" spans="1:47" x14ac:dyDescent="0.25">
      <c r="A162" s="245"/>
      <c r="B162" s="246"/>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row>
    <row r="163" spans="1:47" x14ac:dyDescent="0.25">
      <c r="A163" s="245"/>
      <c r="B163" s="246"/>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row>
    <row r="164" spans="1:47" x14ac:dyDescent="0.25">
      <c r="A164" s="245"/>
      <c r="B164" s="246"/>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row>
    <row r="165" spans="1:47" x14ac:dyDescent="0.25">
      <c r="A165" s="245"/>
      <c r="B165" s="246"/>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row>
    <row r="166" spans="1:47" x14ac:dyDescent="0.25">
      <c r="A166" s="245"/>
      <c r="B166" s="246"/>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row>
    <row r="167" spans="1:47" x14ac:dyDescent="0.25">
      <c r="A167" s="245"/>
      <c r="B167" s="246"/>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row>
    <row r="168" spans="1:47" x14ac:dyDescent="0.25">
      <c r="A168" s="245"/>
      <c r="B168" s="246"/>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row>
    <row r="169" spans="1:47" x14ac:dyDescent="0.25">
      <c r="A169" s="245"/>
      <c r="B169" s="246"/>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row>
    <row r="170" spans="1:47" x14ac:dyDescent="0.25">
      <c r="A170" s="245"/>
      <c r="B170" s="246"/>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row>
    <row r="171" spans="1:47" x14ac:dyDescent="0.25">
      <c r="A171" s="245"/>
      <c r="B171" s="246"/>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row>
    <row r="172" spans="1:47" x14ac:dyDescent="0.25">
      <c r="A172" s="245"/>
      <c r="B172" s="246"/>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row>
    <row r="173" spans="1:47" x14ac:dyDescent="0.25">
      <c r="A173" s="245"/>
      <c r="B173" s="246"/>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row>
    <row r="174" spans="1:47" x14ac:dyDescent="0.25">
      <c r="A174" s="245"/>
      <c r="B174" s="246"/>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row>
    <row r="175" spans="1:47" x14ac:dyDescent="0.25">
      <c r="A175" s="245"/>
      <c r="B175" s="246"/>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row>
    <row r="176" spans="1:47" x14ac:dyDescent="0.25">
      <c r="A176" s="245"/>
      <c r="B176" s="246"/>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row>
    <row r="177" spans="1:47" x14ac:dyDescent="0.25">
      <c r="A177" s="245"/>
      <c r="B177" s="246"/>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row>
    <row r="178" spans="1:47" x14ac:dyDescent="0.25">
      <c r="A178" s="245"/>
      <c r="B178" s="246"/>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row>
    <row r="179" spans="1:47" x14ac:dyDescent="0.25">
      <c r="A179" s="245"/>
      <c r="B179" s="246"/>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row>
    <row r="180" spans="1:47" x14ac:dyDescent="0.25">
      <c r="A180" s="245"/>
      <c r="B180" s="246"/>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row>
    <row r="181" spans="1:47" x14ac:dyDescent="0.25">
      <c r="A181" s="245"/>
      <c r="B181" s="246"/>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row>
    <row r="182" spans="1:47" x14ac:dyDescent="0.25">
      <c r="A182" s="245"/>
      <c r="B182" s="246"/>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row>
    <row r="183" spans="1:47" x14ac:dyDescent="0.25">
      <c r="A183" s="245"/>
      <c r="B183" s="246"/>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row>
    <row r="184" spans="1:47" x14ac:dyDescent="0.25">
      <c r="A184" s="245"/>
      <c r="B184" s="246"/>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row>
    <row r="185" spans="1:47" x14ac:dyDescent="0.25">
      <c r="A185" s="245"/>
      <c r="B185" s="246"/>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row>
    <row r="186" spans="1:47" x14ac:dyDescent="0.25">
      <c r="A186" s="245"/>
      <c r="B186" s="246"/>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row>
    <row r="187" spans="1:47" x14ac:dyDescent="0.25">
      <c r="A187" s="245"/>
      <c r="B187" s="246"/>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row>
    <row r="188" spans="1:47" x14ac:dyDescent="0.25">
      <c r="A188" s="245"/>
      <c r="B188" s="246"/>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row>
    <row r="189" spans="1:47" x14ac:dyDescent="0.25">
      <c r="A189" s="245"/>
      <c r="B189" s="246"/>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47" x14ac:dyDescent="0.25">
      <c r="A190" s="245"/>
      <c r="B190" s="246"/>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row>
    <row r="191" spans="1:47" x14ac:dyDescent="0.25">
      <c r="A191" s="245"/>
      <c r="B191" s="246"/>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row>
    <row r="192" spans="1:47" x14ac:dyDescent="0.25">
      <c r="A192" s="245"/>
      <c r="B192" s="246"/>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row>
    <row r="193" spans="1:47" x14ac:dyDescent="0.25">
      <c r="A193" s="245"/>
      <c r="B193" s="246"/>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row>
    <row r="194" spans="1:47" x14ac:dyDescent="0.25">
      <c r="A194" s="245"/>
      <c r="B194" s="246"/>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row>
    <row r="195" spans="1:47" x14ac:dyDescent="0.25">
      <c r="A195" s="245"/>
      <c r="B195" s="246"/>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row>
    <row r="196" spans="1:47" x14ac:dyDescent="0.25">
      <c r="A196" s="245"/>
      <c r="B196" s="246"/>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row>
    <row r="197" spans="1:47" x14ac:dyDescent="0.25">
      <c r="A197" s="245"/>
      <c r="B197" s="246"/>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row>
    <row r="198" spans="1:47" x14ac:dyDescent="0.25">
      <c r="A198" s="245"/>
      <c r="B198" s="246"/>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row>
    <row r="199" spans="1:47" x14ac:dyDescent="0.25">
      <c r="A199" s="245"/>
      <c r="B199" s="246"/>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row>
    <row r="200" spans="1:47" x14ac:dyDescent="0.25">
      <c r="A200" s="245"/>
      <c r="B200" s="246"/>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row>
    <row r="201" spans="1:47" x14ac:dyDescent="0.25">
      <c r="A201" s="245"/>
      <c r="B201" s="24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row>
    <row r="202" spans="1:47" x14ac:dyDescent="0.25">
      <c r="A202" s="245"/>
      <c r="B202" s="246"/>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row>
    <row r="203" spans="1:47" x14ac:dyDescent="0.25">
      <c r="A203" s="245"/>
      <c r="B203" s="246"/>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row>
    <row r="204" spans="1:47" x14ac:dyDescent="0.25">
      <c r="A204" s="245"/>
      <c r="B204" s="246"/>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row>
    <row r="205" spans="1:47" x14ac:dyDescent="0.25">
      <c r="A205" s="245"/>
      <c r="B205" s="24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row>
    <row r="206" spans="1:47" x14ac:dyDescent="0.25">
      <c r="A206" s="245"/>
      <c r="B206" s="246"/>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row>
    <row r="207" spans="1:47" x14ac:dyDescent="0.25">
      <c r="A207" s="245"/>
      <c r="B207" s="24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row>
    <row r="208" spans="1:47" x14ac:dyDescent="0.25">
      <c r="A208" s="245"/>
      <c r="B208" s="246"/>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row>
    <row r="209" spans="1:47" x14ac:dyDescent="0.25">
      <c r="A209" s="245"/>
      <c r="B209" s="24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row>
    <row r="210" spans="1:47" x14ac:dyDescent="0.25">
      <c r="A210" s="245"/>
      <c r="B210" s="246"/>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row>
    <row r="211" spans="1:47" x14ac:dyDescent="0.25">
      <c r="A211" s="245"/>
      <c r="B211" s="246"/>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row>
    <row r="212" spans="1:47" x14ac:dyDescent="0.25">
      <c r="A212" s="245"/>
      <c r="B212" s="246"/>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row>
    <row r="213" spans="1:47" x14ac:dyDescent="0.25">
      <c r="A213" s="245"/>
      <c r="B213" s="24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row>
    <row r="214" spans="1:47" x14ac:dyDescent="0.25">
      <c r="A214" s="245"/>
      <c r="B214" s="246"/>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row>
    <row r="215" spans="1:47" x14ac:dyDescent="0.25">
      <c r="A215" s="245"/>
      <c r="B215" s="24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row>
    <row r="216" spans="1:47" x14ac:dyDescent="0.25">
      <c r="A216" s="245"/>
      <c r="B216" s="246"/>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row>
    <row r="217" spans="1:47" x14ac:dyDescent="0.25">
      <c r="A217" s="245"/>
      <c r="B217" s="24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row>
    <row r="218" spans="1:47" x14ac:dyDescent="0.25">
      <c r="A218" s="245"/>
      <c r="B218" s="246"/>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row>
    <row r="219" spans="1:47" x14ac:dyDescent="0.25">
      <c r="A219" s="245"/>
      <c r="B219" s="24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row>
    <row r="220" spans="1:47" x14ac:dyDescent="0.25">
      <c r="A220" s="245"/>
      <c r="B220" s="246"/>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row>
    <row r="221" spans="1:47" x14ac:dyDescent="0.25">
      <c r="A221" s="245"/>
      <c r="B221" s="24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row>
    <row r="222" spans="1:47" x14ac:dyDescent="0.25">
      <c r="A222" s="245"/>
      <c r="B222" s="246"/>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row>
    <row r="223" spans="1:47" x14ac:dyDescent="0.25">
      <c r="A223" s="245"/>
      <c r="B223" s="24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row>
    <row r="224" spans="1:47" x14ac:dyDescent="0.25">
      <c r="A224" s="245"/>
      <c r="B224" s="246"/>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row>
    <row r="225" spans="1:47" x14ac:dyDescent="0.25">
      <c r="A225" s="245"/>
      <c r="B225" s="24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row>
    <row r="226" spans="1:47" x14ac:dyDescent="0.25">
      <c r="A226" s="245"/>
      <c r="B226" s="246"/>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row>
    <row r="227" spans="1:47" x14ac:dyDescent="0.25">
      <c r="A227" s="245"/>
      <c r="B227" s="24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row>
    <row r="228" spans="1:47" x14ac:dyDescent="0.25">
      <c r="A228" s="245"/>
      <c r="B228" s="24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row>
    <row r="229" spans="1:47" x14ac:dyDescent="0.25">
      <c r="A229" s="245"/>
      <c r="B229" s="24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row>
    <row r="230" spans="1:47" x14ac:dyDescent="0.25">
      <c r="A230" s="245"/>
      <c r="B230" s="24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row>
    <row r="231" spans="1:47" x14ac:dyDescent="0.25">
      <c r="A231" s="245"/>
      <c r="B231" s="246"/>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row>
    <row r="232" spans="1:47" x14ac:dyDescent="0.25">
      <c r="A232" s="245"/>
      <c r="B232" s="246"/>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row>
    <row r="233" spans="1:47" x14ac:dyDescent="0.25">
      <c r="A233" s="245"/>
      <c r="B233" s="24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row>
    <row r="234" spans="1:47" x14ac:dyDescent="0.25">
      <c r="A234" s="245"/>
      <c r="B234" s="246"/>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row>
    <row r="235" spans="1:47" x14ac:dyDescent="0.25">
      <c r="A235" s="245"/>
      <c r="B235" s="246"/>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row>
    <row r="236" spans="1:47" x14ac:dyDescent="0.25">
      <c r="A236" s="245"/>
      <c r="B236" s="246"/>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row>
    <row r="237" spans="1:47" x14ac:dyDescent="0.25">
      <c r="A237" s="245"/>
      <c r="B237" s="246"/>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row>
    <row r="238" spans="1:47" x14ac:dyDescent="0.25">
      <c r="A238" s="245"/>
      <c r="B238" s="246"/>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row>
    <row r="239" spans="1:47" x14ac:dyDescent="0.25">
      <c r="A239" s="245"/>
      <c r="B239" s="246"/>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row>
    <row r="240" spans="1:47" x14ac:dyDescent="0.25">
      <c r="A240" s="245"/>
      <c r="B240" s="246"/>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row>
    <row r="241" spans="1:47" x14ac:dyDescent="0.25">
      <c r="A241" s="245"/>
      <c r="B241" s="246"/>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row>
    <row r="242" spans="1:47" x14ac:dyDescent="0.25">
      <c r="A242" s="245"/>
      <c r="B242" s="246"/>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row>
    <row r="243" spans="1:47" x14ac:dyDescent="0.25">
      <c r="A243" s="245"/>
      <c r="B243" s="246"/>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row>
    <row r="244" spans="1:47" x14ac:dyDescent="0.25">
      <c r="A244" s="245"/>
      <c r="B244" s="246"/>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row>
    <row r="245" spans="1:47" x14ac:dyDescent="0.25">
      <c r="A245" s="245"/>
      <c r="B245" s="246"/>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row>
    <row r="246" spans="1:47" x14ac:dyDescent="0.25">
      <c r="A246" s="245"/>
      <c r="B246" s="246"/>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row>
    <row r="247" spans="1:47" x14ac:dyDescent="0.25">
      <c r="A247" s="245"/>
      <c r="B247" s="246"/>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row>
    <row r="248" spans="1:47" x14ac:dyDescent="0.25">
      <c r="A248" s="245"/>
      <c r="B248" s="246"/>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row>
    <row r="249" spans="1:47" x14ac:dyDescent="0.25">
      <c r="A249" s="245"/>
      <c r="B249" s="246"/>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row>
    <row r="250" spans="1:47" x14ac:dyDescent="0.25">
      <c r="A250" s="245"/>
      <c r="B250" s="246"/>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row>
    <row r="251" spans="1:47" x14ac:dyDescent="0.25">
      <c r="A251" s="245"/>
      <c r="B251" s="246"/>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row>
    <row r="252" spans="1:47" x14ac:dyDescent="0.25">
      <c r="A252" s="245"/>
      <c r="B252" s="246"/>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row>
    <row r="253" spans="1:47" x14ac:dyDescent="0.25">
      <c r="A253" s="245"/>
      <c r="B253" s="246"/>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row>
    <row r="254" spans="1:47" x14ac:dyDescent="0.25">
      <c r="A254" s="245"/>
      <c r="B254" s="246"/>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row>
    <row r="255" spans="1:47" x14ac:dyDescent="0.25">
      <c r="A255" s="245"/>
      <c r="B255" s="246"/>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row>
    <row r="256" spans="1:47" x14ac:dyDescent="0.25">
      <c r="A256" s="245"/>
      <c r="B256" s="246"/>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row>
    <row r="257" spans="1:47" x14ac:dyDescent="0.25">
      <c r="A257" s="245"/>
      <c r="B257" s="246"/>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row>
    <row r="258" spans="1:47" x14ac:dyDescent="0.25">
      <c r="A258" s="245"/>
      <c r="B258" s="246"/>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row>
    <row r="259" spans="1:47" x14ac:dyDescent="0.25">
      <c r="A259" s="245"/>
      <c r="B259" s="246"/>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row>
    <row r="260" spans="1:47" x14ac:dyDescent="0.25">
      <c r="A260" s="245"/>
      <c r="B260" s="246"/>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row>
    <row r="261" spans="1:47" x14ac:dyDescent="0.25">
      <c r="A261" s="245"/>
      <c r="B261" s="246"/>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row>
    <row r="262" spans="1:47" x14ac:dyDescent="0.25">
      <c r="A262" s="245"/>
      <c r="B262" s="246"/>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row>
    <row r="263" spans="1:47" x14ac:dyDescent="0.25">
      <c r="A263" s="245"/>
      <c r="B263" s="246"/>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row>
    <row r="264" spans="1:47" x14ac:dyDescent="0.25">
      <c r="A264" s="245"/>
      <c r="B264" s="246"/>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row>
    <row r="265" spans="1:47" x14ac:dyDescent="0.25">
      <c r="A265" s="245"/>
      <c r="B265" s="246"/>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row>
    <row r="266" spans="1:47" x14ac:dyDescent="0.25">
      <c r="A266" s="245"/>
      <c r="B266" s="246"/>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row>
    <row r="267" spans="1:47" x14ac:dyDescent="0.25">
      <c r="A267" s="245"/>
      <c r="B267" s="246"/>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row>
    <row r="268" spans="1:47" x14ac:dyDescent="0.25">
      <c r="A268" s="245"/>
      <c r="B268" s="246"/>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row>
    <row r="269" spans="1:47" x14ac:dyDescent="0.25">
      <c r="A269" s="245"/>
      <c r="B269" s="246"/>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row>
    <row r="270" spans="1:47" x14ac:dyDescent="0.25">
      <c r="A270" s="245"/>
      <c r="B270" s="246"/>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row>
    <row r="271" spans="1:47" x14ac:dyDescent="0.25">
      <c r="A271" s="245"/>
      <c r="B271" s="246"/>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row>
    <row r="272" spans="1:47" x14ac:dyDescent="0.25">
      <c r="A272" s="245"/>
      <c r="B272" s="246"/>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row>
    <row r="273" spans="1:47" x14ac:dyDescent="0.25">
      <c r="A273" s="245"/>
      <c r="B273" s="246"/>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row>
    <row r="274" spans="1:47" x14ac:dyDescent="0.25">
      <c r="A274" s="245"/>
      <c r="B274" s="246"/>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row>
    <row r="275" spans="1:47" x14ac:dyDescent="0.25">
      <c r="A275" s="245"/>
      <c r="B275" s="246"/>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row>
    <row r="276" spans="1:47" x14ac:dyDescent="0.25">
      <c r="A276" s="245"/>
      <c r="B276" s="246"/>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row>
    <row r="277" spans="1:47" x14ac:dyDescent="0.25">
      <c r="A277" s="245"/>
      <c r="B277" s="246"/>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row>
    <row r="278" spans="1:47" x14ac:dyDescent="0.25">
      <c r="A278" s="245"/>
      <c r="B278" s="246"/>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row>
    <row r="279" spans="1:47" x14ac:dyDescent="0.25">
      <c r="A279" s="245"/>
      <c r="B279" s="246"/>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row>
    <row r="280" spans="1:47" x14ac:dyDescent="0.25">
      <c r="A280" s="245"/>
      <c r="B280" s="246"/>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row>
    <row r="281" spans="1:47" x14ac:dyDescent="0.25">
      <c r="A281" s="245"/>
      <c r="B281" s="246"/>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row>
    <row r="282" spans="1:47" x14ac:dyDescent="0.25">
      <c r="A282" s="245"/>
      <c r="B282" s="246"/>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row>
    <row r="283" spans="1:47" x14ac:dyDescent="0.25">
      <c r="A283" s="245"/>
      <c r="B283" s="246"/>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row>
    <row r="284" spans="1:47" x14ac:dyDescent="0.25">
      <c r="A284" s="245"/>
      <c r="B284" s="246"/>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row>
    <row r="285" spans="1:47" x14ac:dyDescent="0.25">
      <c r="A285" s="245"/>
      <c r="B285" s="246"/>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row>
    <row r="286" spans="1:47" x14ac:dyDescent="0.25">
      <c r="A286" s="245"/>
      <c r="B286" s="246"/>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row>
    <row r="287" spans="1:47" x14ac:dyDescent="0.25">
      <c r="A287" s="245"/>
      <c r="B287" s="246"/>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row>
    <row r="288" spans="1:47" x14ac:dyDescent="0.25">
      <c r="A288" s="245"/>
      <c r="B288" s="246"/>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row>
    <row r="289" spans="1:47" x14ac:dyDescent="0.25">
      <c r="A289" s="245"/>
      <c r="B289" s="246"/>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row>
    <row r="290" spans="1:47" x14ac:dyDescent="0.25">
      <c r="A290" s="245"/>
      <c r="B290" s="246"/>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row>
    <row r="291" spans="1:47" x14ac:dyDescent="0.25">
      <c r="A291" s="245"/>
      <c r="B291" s="246"/>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row>
    <row r="292" spans="1:47" x14ac:dyDescent="0.25">
      <c r="A292" s="245"/>
      <c r="B292" s="246"/>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row>
    <row r="293" spans="1:47" x14ac:dyDescent="0.25">
      <c r="A293" s="245"/>
      <c r="B293" s="246"/>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row>
    <row r="294" spans="1:47" x14ac:dyDescent="0.25">
      <c r="A294" s="245"/>
      <c r="B294" s="246"/>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row>
    <row r="295" spans="1:47" x14ac:dyDescent="0.25">
      <c r="A295" s="245"/>
      <c r="B295" s="246"/>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row>
    <row r="296" spans="1:47" x14ac:dyDescent="0.25">
      <c r="A296" s="245"/>
      <c r="B296" s="246"/>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row>
    <row r="297" spans="1:47" x14ac:dyDescent="0.25">
      <c r="A297" s="245"/>
      <c r="B297" s="246"/>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row>
    <row r="298" spans="1:47" x14ac:dyDescent="0.25">
      <c r="A298" s="245"/>
      <c r="B298" s="246"/>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row>
    <row r="299" spans="1:47" x14ac:dyDescent="0.25">
      <c r="A299" s="245"/>
      <c r="B299" s="246"/>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row>
    <row r="300" spans="1:47" x14ac:dyDescent="0.25">
      <c r="A300" s="245"/>
      <c r="B300" s="246"/>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row>
    <row r="301" spans="1:47" x14ac:dyDescent="0.25">
      <c r="A301" s="245"/>
      <c r="B301" s="246"/>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row>
    <row r="302" spans="1:47" x14ac:dyDescent="0.25">
      <c r="A302" s="245"/>
      <c r="B302" s="246"/>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row>
    <row r="303" spans="1:47" x14ac:dyDescent="0.25">
      <c r="A303" s="245"/>
      <c r="B303" s="246"/>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row>
    <row r="304" spans="1:47" x14ac:dyDescent="0.25">
      <c r="A304" s="245"/>
      <c r="B304" s="246"/>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row>
    <row r="305" spans="1:47" x14ac:dyDescent="0.25">
      <c r="A305" s="245"/>
      <c r="B305" s="246"/>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row>
    <row r="306" spans="1:47" x14ac:dyDescent="0.25">
      <c r="A306" s="245"/>
      <c r="B306" s="246"/>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row>
    <row r="307" spans="1:47" x14ac:dyDescent="0.25">
      <c r="A307" s="245"/>
      <c r="B307" s="246"/>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row>
    <row r="308" spans="1:47" x14ac:dyDescent="0.25">
      <c r="A308" s="245"/>
      <c r="B308" s="246"/>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row>
    <row r="309" spans="1:47" x14ac:dyDescent="0.25">
      <c r="A309" s="245"/>
      <c r="B309" s="246"/>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row>
    <row r="310" spans="1:47" x14ac:dyDescent="0.25">
      <c r="A310" s="245"/>
      <c r="B310" s="246"/>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row>
    <row r="311" spans="1:47" x14ac:dyDescent="0.25">
      <c r="A311" s="245"/>
      <c r="B311" s="246"/>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row>
    <row r="312" spans="1:47" x14ac:dyDescent="0.25">
      <c r="A312" s="245"/>
      <c r="B312" s="246"/>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row>
    <row r="313" spans="1:47" x14ac:dyDescent="0.25">
      <c r="A313" s="245"/>
      <c r="B313" s="246"/>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row>
    <row r="314" spans="1:47" x14ac:dyDescent="0.25">
      <c r="A314" s="245"/>
      <c r="B314" s="246"/>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row>
    <row r="315" spans="1:47" x14ac:dyDescent="0.25">
      <c r="A315" s="245"/>
      <c r="B315" s="246"/>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row>
    <row r="316" spans="1:47" x14ac:dyDescent="0.25">
      <c r="A316" s="245"/>
      <c r="B316" s="246"/>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row>
    <row r="317" spans="1:47" x14ac:dyDescent="0.25">
      <c r="A317" s="245"/>
      <c r="B317" s="246"/>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row>
    <row r="318" spans="1:47" x14ac:dyDescent="0.25">
      <c r="A318" s="245"/>
      <c r="B318" s="246"/>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row>
    <row r="319" spans="1:47" x14ac:dyDescent="0.25">
      <c r="A319" s="245"/>
      <c r="B319" s="246"/>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row>
    <row r="320" spans="1:47" x14ac:dyDescent="0.25">
      <c r="A320" s="245"/>
      <c r="B320" s="246"/>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row>
    <row r="321" spans="1:47" x14ac:dyDescent="0.25">
      <c r="A321" s="245"/>
      <c r="B321" s="246"/>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row>
    <row r="322" spans="1:47" x14ac:dyDescent="0.25">
      <c r="A322" s="245"/>
      <c r="B322" s="246"/>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row>
    <row r="323" spans="1:47" x14ac:dyDescent="0.25">
      <c r="A323" s="245"/>
      <c r="B323" s="246"/>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row>
    <row r="324" spans="1:47" x14ac:dyDescent="0.25">
      <c r="A324" s="245"/>
      <c r="B324" s="246"/>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row>
    <row r="325" spans="1:47" x14ac:dyDescent="0.25">
      <c r="A325" s="245"/>
      <c r="B325" s="246"/>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row>
    <row r="326" spans="1:47" x14ac:dyDescent="0.25">
      <c r="A326" s="245"/>
      <c r="B326" s="246"/>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row>
    <row r="327" spans="1:47" x14ac:dyDescent="0.25">
      <c r="A327" s="245"/>
      <c r="B327" s="246"/>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row>
    <row r="328" spans="1:47" x14ac:dyDescent="0.25">
      <c r="A328" s="245"/>
      <c r="B328" s="246"/>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row>
    <row r="329" spans="1:47" x14ac:dyDescent="0.25">
      <c r="A329" s="245"/>
      <c r="B329" s="246"/>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row>
    <row r="330" spans="1:47" x14ac:dyDescent="0.25">
      <c r="A330" s="245"/>
      <c r="B330" s="246"/>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row>
    <row r="331" spans="1:47" x14ac:dyDescent="0.25">
      <c r="A331" s="245"/>
      <c r="B331" s="246"/>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row>
    <row r="332" spans="1:47" x14ac:dyDescent="0.25">
      <c r="A332" s="245"/>
      <c r="B332" s="246"/>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row>
    <row r="333" spans="1:47" x14ac:dyDescent="0.25">
      <c r="A333" s="245"/>
      <c r="B333" s="246"/>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row>
    <row r="334" spans="1:47" x14ac:dyDescent="0.25">
      <c r="A334" s="245"/>
      <c r="B334" s="246"/>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row>
    <row r="335" spans="1:47" x14ac:dyDescent="0.25">
      <c r="A335" s="245"/>
      <c r="B335" s="246"/>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row>
    <row r="336" spans="1:47" x14ac:dyDescent="0.25">
      <c r="A336" s="245"/>
      <c r="B336" s="246"/>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row>
    <row r="337" spans="1:47" x14ac:dyDescent="0.25">
      <c r="A337" s="245"/>
      <c r="B337" s="246"/>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row>
    <row r="338" spans="1:47" x14ac:dyDescent="0.25">
      <c r="A338" s="245"/>
      <c r="B338" s="246"/>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row>
    <row r="339" spans="1:47" x14ac:dyDescent="0.25">
      <c r="A339" s="245"/>
      <c r="B339" s="246"/>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row>
    <row r="340" spans="1:47" x14ac:dyDescent="0.25">
      <c r="A340" s="245"/>
      <c r="B340" s="246"/>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row>
    <row r="341" spans="1:47" x14ac:dyDescent="0.25">
      <c r="A341" s="245"/>
      <c r="B341" s="246"/>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row>
    <row r="342" spans="1:47" x14ac:dyDescent="0.25">
      <c r="A342" s="245"/>
      <c r="B342" s="246"/>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row>
    <row r="343" spans="1:47" x14ac:dyDescent="0.25">
      <c r="A343" s="245"/>
      <c r="B343" s="246"/>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row>
    <row r="344" spans="1:47" x14ac:dyDescent="0.25">
      <c r="A344" s="245"/>
      <c r="B344" s="246"/>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row>
    <row r="345" spans="1:47" x14ac:dyDescent="0.25">
      <c r="A345" s="245"/>
      <c r="B345" s="246"/>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row>
    <row r="346" spans="1:47" x14ac:dyDescent="0.25">
      <c r="A346" s="245"/>
      <c r="B346" s="246"/>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row>
    <row r="347" spans="1:47" x14ac:dyDescent="0.25">
      <c r="A347" s="245"/>
      <c r="B347" s="246"/>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row>
    <row r="348" spans="1:47" x14ac:dyDescent="0.25">
      <c r="A348" s="245"/>
      <c r="B348" s="246"/>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row>
    <row r="349" spans="1:47" x14ac:dyDescent="0.25">
      <c r="A349" s="245"/>
      <c r="B349" s="246"/>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row>
    <row r="350" spans="1:47" x14ac:dyDescent="0.25">
      <c r="A350" s="245"/>
      <c r="B350" s="246"/>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row>
    <row r="351" spans="1:47" x14ac:dyDescent="0.25">
      <c r="A351" s="245"/>
      <c r="B351" s="246"/>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row>
    <row r="352" spans="1:47" x14ac:dyDescent="0.25">
      <c r="A352" s="245"/>
      <c r="B352" s="246"/>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row>
    <row r="353" spans="1:47" x14ac:dyDescent="0.25">
      <c r="A353" s="245"/>
      <c r="B353" s="246"/>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row>
    <row r="354" spans="1:47" x14ac:dyDescent="0.25">
      <c r="A354" s="245"/>
      <c r="B354" s="246"/>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row>
    <row r="355" spans="1:47" x14ac:dyDescent="0.25">
      <c r="A355" s="245"/>
      <c r="B355" s="246"/>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row>
    <row r="356" spans="1:47" x14ac:dyDescent="0.25">
      <c r="A356" s="245"/>
      <c r="B356" s="246"/>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row>
    <row r="357" spans="1:47" x14ac:dyDescent="0.25">
      <c r="A357" s="245"/>
      <c r="B357" s="246"/>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row>
    <row r="358" spans="1:47" x14ac:dyDescent="0.25">
      <c r="A358" s="245"/>
      <c r="B358" s="246"/>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row>
    <row r="359" spans="1:47" x14ac:dyDescent="0.25">
      <c r="A359" s="245"/>
      <c r="B359" s="246"/>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row>
    <row r="360" spans="1:47" x14ac:dyDescent="0.25">
      <c r="A360" s="245"/>
      <c r="B360" s="246"/>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row>
    <row r="361" spans="1:47" x14ac:dyDescent="0.25">
      <c r="A361" s="245"/>
      <c r="B361" s="246"/>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row>
    <row r="362" spans="1:47" x14ac:dyDescent="0.25">
      <c r="A362" s="245"/>
      <c r="B362" s="246"/>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row>
    <row r="363" spans="1:47" x14ac:dyDescent="0.25">
      <c r="A363" s="245"/>
      <c r="B363" s="246"/>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row>
    <row r="364" spans="1:47" x14ac:dyDescent="0.25">
      <c r="A364" s="245"/>
      <c r="B364" s="246"/>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row>
    <row r="365" spans="1:47" x14ac:dyDescent="0.25">
      <c r="A365" s="245"/>
      <c r="B365" s="246"/>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row>
    <row r="366" spans="1:47" x14ac:dyDescent="0.25">
      <c r="A366" s="245"/>
      <c r="B366" s="246"/>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row>
    <row r="367" spans="1:47" x14ac:dyDescent="0.25">
      <c r="A367" s="245"/>
      <c r="B367" s="246"/>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row>
    <row r="368" spans="1:47" x14ac:dyDescent="0.25">
      <c r="A368" s="245"/>
      <c r="B368" s="246"/>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row>
    <row r="369" spans="1:47" x14ac:dyDescent="0.25">
      <c r="A369" s="245"/>
      <c r="B369" s="246"/>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row>
    <row r="370" spans="1:47" x14ac:dyDescent="0.25">
      <c r="A370" s="245"/>
      <c r="B370" s="246"/>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row>
    <row r="371" spans="1:47" x14ac:dyDescent="0.25">
      <c r="A371" s="245"/>
      <c r="B371" s="246"/>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row>
    <row r="372" spans="1:47" x14ac:dyDescent="0.25">
      <c r="A372" s="245"/>
      <c r="B372" s="246"/>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row>
    <row r="373" spans="1:47" x14ac:dyDescent="0.25">
      <c r="A373" s="245"/>
      <c r="B373" s="246"/>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row>
    <row r="374" spans="1:47" x14ac:dyDescent="0.25">
      <c r="A374" s="245"/>
      <c r="B374" s="246"/>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row>
    <row r="375" spans="1:47" x14ac:dyDescent="0.25">
      <c r="A375" s="245"/>
      <c r="B375" s="246"/>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row>
    <row r="376" spans="1:47" x14ac:dyDescent="0.25">
      <c r="A376" s="245"/>
      <c r="B376" s="246"/>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row>
    <row r="377" spans="1:47" x14ac:dyDescent="0.25">
      <c r="A377" s="245"/>
      <c r="B377" s="246"/>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row>
    <row r="378" spans="1:47" x14ac:dyDescent="0.25">
      <c r="A378" s="245"/>
      <c r="B378" s="246"/>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row>
    <row r="379" spans="1:47" x14ac:dyDescent="0.25">
      <c r="A379" s="245"/>
      <c r="B379" s="246"/>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row>
    <row r="380" spans="1:47" x14ac:dyDescent="0.25">
      <c r="A380" s="245"/>
      <c r="B380" s="246"/>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row>
    <row r="381" spans="1:47" x14ac:dyDescent="0.25">
      <c r="A381" s="245"/>
      <c r="B381" s="246"/>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row>
    <row r="382" spans="1:47" x14ac:dyDescent="0.25">
      <c r="A382" s="245"/>
      <c r="B382" s="246"/>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row>
    <row r="383" spans="1:47" x14ac:dyDescent="0.25">
      <c r="A383" s="245"/>
      <c r="B383" s="246"/>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row>
    <row r="384" spans="1:47" x14ac:dyDescent="0.25">
      <c r="A384" s="245"/>
      <c r="B384" s="246"/>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row>
    <row r="385" spans="1:47" x14ac:dyDescent="0.25">
      <c r="A385" s="245"/>
      <c r="B385" s="246"/>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row>
    <row r="386" spans="1:47" x14ac:dyDescent="0.25">
      <c r="A386" s="245"/>
      <c r="B386" s="246"/>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row>
    <row r="387" spans="1:47" x14ac:dyDescent="0.25">
      <c r="A387" s="245"/>
      <c r="B387" s="246"/>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row>
    <row r="388" spans="1:47" x14ac:dyDescent="0.25">
      <c r="A388" s="245"/>
      <c r="B388" s="246"/>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row>
    <row r="389" spans="1:47" x14ac:dyDescent="0.25">
      <c r="A389" s="245"/>
      <c r="B389" s="246"/>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row>
    <row r="390" spans="1:47" x14ac:dyDescent="0.25">
      <c r="A390" s="245"/>
      <c r="B390" s="246"/>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row>
    <row r="391" spans="1:47" x14ac:dyDescent="0.25">
      <c r="A391" s="245"/>
      <c r="B391" s="246"/>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row>
    <row r="392" spans="1:47" x14ac:dyDescent="0.25">
      <c r="A392" s="245"/>
      <c r="B392" s="246"/>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row>
    <row r="393" spans="1:47" x14ac:dyDescent="0.25">
      <c r="A393" s="245"/>
      <c r="B393" s="246"/>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row>
    <row r="394" spans="1:47" x14ac:dyDescent="0.25">
      <c r="A394" s="245"/>
      <c r="B394" s="246"/>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row>
    <row r="395" spans="1:47" x14ac:dyDescent="0.25">
      <c r="A395" s="245"/>
      <c r="B395" s="246"/>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row>
    <row r="396" spans="1:47" x14ac:dyDescent="0.25">
      <c r="A396" s="245"/>
      <c r="B396" s="246"/>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row>
    <row r="397" spans="1:47" x14ac:dyDescent="0.25">
      <c r="A397" s="245"/>
      <c r="B397" s="246"/>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row>
    <row r="398" spans="1:47" x14ac:dyDescent="0.25">
      <c r="A398" s="245"/>
      <c r="B398" s="246"/>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row>
    <row r="399" spans="1:47" x14ac:dyDescent="0.25">
      <c r="A399" s="245"/>
      <c r="B399" s="246"/>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row>
    <row r="400" spans="1:47" x14ac:dyDescent="0.25">
      <c r="A400" s="245"/>
      <c r="B400" s="246"/>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row>
    <row r="401" spans="1:47" x14ac:dyDescent="0.25">
      <c r="A401" s="245"/>
      <c r="B401" s="246"/>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row>
    <row r="402" spans="1:47" x14ac:dyDescent="0.25">
      <c r="A402" s="245"/>
      <c r="B402" s="246"/>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row>
    <row r="403" spans="1:47" x14ac:dyDescent="0.25">
      <c r="A403" s="245"/>
      <c r="B403" s="246"/>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row>
    <row r="404" spans="1:47" x14ac:dyDescent="0.25">
      <c r="A404" s="245"/>
      <c r="B404" s="246"/>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row>
    <row r="405" spans="1:47" x14ac:dyDescent="0.25">
      <c r="A405" s="245"/>
      <c r="B405" s="246"/>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row>
    <row r="406" spans="1:47" x14ac:dyDescent="0.25">
      <c r="A406" s="245"/>
      <c r="B406" s="246"/>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row>
    <row r="407" spans="1:47" x14ac:dyDescent="0.25">
      <c r="A407" s="245"/>
      <c r="B407" s="246"/>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row>
    <row r="408" spans="1:47" x14ac:dyDescent="0.25">
      <c r="A408" s="245"/>
      <c r="B408" s="246"/>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row>
    <row r="409" spans="1:47" x14ac:dyDescent="0.25">
      <c r="A409" s="245"/>
      <c r="B409" s="246"/>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row>
    <row r="410" spans="1:47" x14ac:dyDescent="0.25">
      <c r="A410" s="245"/>
      <c r="B410" s="246"/>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row>
    <row r="411" spans="1:47" x14ac:dyDescent="0.25">
      <c r="A411" s="245"/>
      <c r="B411" s="246"/>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row>
    <row r="412" spans="1:47" x14ac:dyDescent="0.25">
      <c r="A412" s="245"/>
      <c r="B412" s="246"/>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row>
    <row r="413" spans="1:47" x14ac:dyDescent="0.25">
      <c r="A413" s="245"/>
      <c r="B413" s="246"/>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row>
    <row r="414" spans="1:47" x14ac:dyDescent="0.25">
      <c r="A414" s="245"/>
      <c r="B414" s="246"/>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row>
    <row r="415" spans="1:47" x14ac:dyDescent="0.25">
      <c r="A415" s="245"/>
      <c r="B415" s="246"/>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row>
    <row r="416" spans="1:47" x14ac:dyDescent="0.25">
      <c r="A416" s="245"/>
      <c r="B416" s="246"/>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row>
    <row r="417" spans="1:47" x14ac:dyDescent="0.25">
      <c r="A417" s="245"/>
      <c r="B417" s="246"/>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row>
    <row r="418" spans="1:47" x14ac:dyDescent="0.25">
      <c r="A418" s="245"/>
      <c r="B418" s="246"/>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row>
    <row r="419" spans="1:47" x14ac:dyDescent="0.25">
      <c r="A419" s="245"/>
      <c r="B419" s="246"/>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row>
    <row r="420" spans="1:47" x14ac:dyDescent="0.25">
      <c r="A420" s="245"/>
      <c r="B420" s="246"/>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row>
    <row r="421" spans="1:47" x14ac:dyDescent="0.25">
      <c r="A421" s="245"/>
      <c r="B421" s="246"/>
      <c r="C421" s="171"/>
      <c r="D421" s="171"/>
      <c r="E421" s="171"/>
      <c r="F421" s="171"/>
      <c r="G421" s="171"/>
      <c r="H421" s="171"/>
      <c r="I421" s="171"/>
      <c r="J421" s="171"/>
      <c r="K421" s="171"/>
      <c r="L421" s="171"/>
      <c r="M421" s="171"/>
      <c r="N421" s="171"/>
    </row>
    <row r="422" spans="1:47" x14ac:dyDescent="0.25">
      <c r="A422" s="245"/>
      <c r="B422" s="246"/>
      <c r="C422" s="171"/>
      <c r="D422" s="171"/>
      <c r="E422" s="171"/>
      <c r="F422" s="171"/>
      <c r="G422" s="171"/>
      <c r="H422" s="171"/>
      <c r="I422" s="171"/>
      <c r="J422" s="171"/>
      <c r="K422" s="171"/>
      <c r="L422" s="171"/>
      <c r="M422" s="171"/>
      <c r="N422" s="171"/>
    </row>
    <row r="423" spans="1:47" x14ac:dyDescent="0.25">
      <c r="A423" s="245"/>
      <c r="B423" s="246"/>
      <c r="C423" s="171"/>
      <c r="D423" s="171"/>
      <c r="E423" s="171"/>
      <c r="F423" s="171"/>
      <c r="G423" s="171"/>
      <c r="H423" s="171"/>
      <c r="I423" s="171"/>
      <c r="J423" s="171"/>
      <c r="K423" s="171"/>
      <c r="L423" s="171"/>
      <c r="M423" s="171"/>
      <c r="N423" s="171"/>
    </row>
    <row r="424" spans="1:47" x14ac:dyDescent="0.25">
      <c r="A424" s="245"/>
      <c r="B424" s="246"/>
      <c r="C424" s="171"/>
      <c r="D424" s="171"/>
      <c r="E424" s="171"/>
      <c r="F424" s="171"/>
      <c r="G424" s="171"/>
      <c r="H424" s="171"/>
      <c r="I424" s="171"/>
      <c r="J424" s="171"/>
      <c r="K424" s="171"/>
      <c r="L424" s="171"/>
      <c r="M424" s="171"/>
      <c r="N424" s="171"/>
    </row>
    <row r="425" spans="1:47" x14ac:dyDescent="0.25">
      <c r="A425" s="245"/>
      <c r="B425" s="246"/>
      <c r="C425" s="171"/>
      <c r="D425" s="171"/>
      <c r="E425" s="171"/>
      <c r="F425" s="171"/>
      <c r="G425" s="171"/>
      <c r="H425" s="171"/>
      <c r="I425" s="171"/>
      <c r="J425" s="171"/>
      <c r="K425" s="171"/>
      <c r="L425" s="171"/>
      <c r="M425" s="171"/>
      <c r="N425" s="171"/>
    </row>
    <row r="426" spans="1:47" x14ac:dyDescent="0.25">
      <c r="A426" s="245"/>
      <c r="B426" s="246"/>
      <c r="C426" s="171"/>
      <c r="D426" s="171"/>
      <c r="E426" s="171"/>
      <c r="F426" s="171"/>
      <c r="G426" s="171"/>
      <c r="H426" s="171"/>
      <c r="I426" s="171"/>
      <c r="J426" s="171"/>
      <c r="K426" s="171"/>
      <c r="L426" s="171"/>
      <c r="M426" s="171"/>
      <c r="N426" s="171"/>
    </row>
  </sheetData>
  <sheetProtection algorithmName="SHA-512" hashValue="HUXQXlTHvCjsFYIPdl5Sh5MhKscXk5bN3CScc0RlbRhJEVuzvM18N9yY/w93QwZoe4ZHoJ5hUletyrw3L4/Pog==" saltValue="+Ayj1wfs0zy4sldVm1jJxA=="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4"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6</xdr:col>
                    <xdr:colOff>30480</xdr:colOff>
                    <xdr:row>30</xdr:row>
                    <xdr:rowOff>182880</xdr:rowOff>
                  </from>
                  <to>
                    <xdr:col>8</xdr:col>
                    <xdr:colOff>144780</xdr:colOff>
                    <xdr:row>32</xdr:row>
                    <xdr:rowOff>30480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6</xdr:col>
                    <xdr:colOff>30480</xdr:colOff>
                    <xdr:row>31</xdr:row>
                    <xdr:rowOff>175260</xdr:rowOff>
                  </from>
                  <to>
                    <xdr:col>6</xdr:col>
                    <xdr:colOff>975360</xdr:colOff>
                    <xdr:row>32</xdr:row>
                    <xdr:rowOff>198120</xdr:rowOff>
                  </to>
                </anchor>
              </controlPr>
            </control>
          </mc:Choice>
        </mc:AlternateContent>
        <mc:AlternateContent xmlns:mc="http://schemas.openxmlformats.org/markup-compatibility/2006">
          <mc:Choice Requires="x14">
            <control shapeId="94213" r:id="rId8" name="Check Box 5">
              <controlPr defaultSize="0" autoFill="0" autoLine="0" autoPict="0">
                <anchor moveWithCells="1">
                  <from>
                    <xdr:col>6</xdr:col>
                    <xdr:colOff>30480</xdr:colOff>
                    <xdr:row>30</xdr:row>
                    <xdr:rowOff>0</xdr:rowOff>
                  </from>
                  <to>
                    <xdr:col>6</xdr:col>
                    <xdr:colOff>861060</xdr:colOff>
                    <xdr:row>31</xdr:row>
                    <xdr:rowOff>38100</xdr:rowOff>
                  </to>
                </anchor>
              </controlPr>
            </control>
          </mc:Choice>
        </mc:AlternateContent>
        <mc:AlternateContent xmlns:mc="http://schemas.openxmlformats.org/markup-compatibility/2006">
          <mc:Choice Requires="x14">
            <control shapeId="94214" r:id="rId9" name="Check Box 6">
              <controlPr defaultSize="0" autoFill="0" autoLine="0" autoPict="0">
                <anchor moveWithCells="1">
                  <from>
                    <xdr:col>1</xdr:col>
                    <xdr:colOff>0</xdr:colOff>
                    <xdr:row>18</xdr:row>
                    <xdr:rowOff>0</xdr:rowOff>
                  </from>
                  <to>
                    <xdr:col>2</xdr:col>
                    <xdr:colOff>0</xdr:colOff>
                    <xdr:row>18</xdr:row>
                    <xdr:rowOff>259080</xdr:rowOff>
                  </to>
                </anchor>
              </controlPr>
            </control>
          </mc:Choice>
        </mc:AlternateContent>
        <mc:AlternateContent xmlns:mc="http://schemas.openxmlformats.org/markup-compatibility/2006">
          <mc:Choice Requires="x14">
            <control shapeId="94215" r:id="rId10" name="Check Box 7">
              <controlPr defaultSize="0" autoFill="0" autoLine="0" autoPict="0">
                <anchor moveWithCells="1">
                  <from>
                    <xdr:col>1</xdr:col>
                    <xdr:colOff>0</xdr:colOff>
                    <xdr:row>15</xdr:row>
                    <xdr:rowOff>220980</xdr:rowOff>
                  </from>
                  <to>
                    <xdr:col>2</xdr:col>
                    <xdr:colOff>0</xdr:colOff>
                    <xdr:row>16</xdr:row>
                    <xdr:rowOff>266700</xdr:rowOff>
                  </to>
                </anchor>
              </controlPr>
            </control>
          </mc:Choice>
        </mc:AlternateContent>
        <mc:AlternateContent xmlns:mc="http://schemas.openxmlformats.org/markup-compatibility/2006">
          <mc:Choice Requires="x14">
            <control shapeId="94216" r:id="rId11" name="Check Box 8">
              <controlPr defaultSize="0" autoFill="0" autoLine="0" autoPict="0">
                <anchor moveWithCells="1">
                  <from>
                    <xdr:col>1</xdr:col>
                    <xdr:colOff>22860</xdr:colOff>
                    <xdr:row>14</xdr:row>
                    <xdr:rowOff>68580</xdr:rowOff>
                  </from>
                  <to>
                    <xdr:col>1</xdr:col>
                    <xdr:colOff>266700</xdr:colOff>
                    <xdr:row>14</xdr:row>
                    <xdr:rowOff>403860</xdr:rowOff>
                  </to>
                </anchor>
              </controlPr>
            </control>
          </mc:Choice>
        </mc:AlternateContent>
        <mc:AlternateContent xmlns:mc="http://schemas.openxmlformats.org/markup-compatibility/2006">
          <mc:Choice Requires="x14">
            <control shapeId="94217" r:id="rId12" name="Check Box 9">
              <controlPr defaultSize="0" autoFill="0" autoLine="0" autoPict="0">
                <anchor moveWithCells="1">
                  <from>
                    <xdr:col>1</xdr:col>
                    <xdr:colOff>22860</xdr:colOff>
                    <xdr:row>20</xdr:row>
                    <xdr:rowOff>7620</xdr:rowOff>
                  </from>
                  <to>
                    <xdr:col>2</xdr:col>
                    <xdr:colOff>30480</xdr:colOff>
                    <xdr:row>20</xdr:row>
                    <xdr:rowOff>236220</xdr:rowOff>
                  </to>
                </anchor>
              </controlPr>
            </control>
          </mc:Choice>
        </mc:AlternateContent>
        <mc:AlternateContent xmlns:mc="http://schemas.openxmlformats.org/markup-compatibility/2006">
          <mc:Choice Requires="x14">
            <control shapeId="94218" r:id="rId13" name="Check Box 10">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4219" r:id="rId14" name="Check Box 11">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4220" r:id="rId15" name="Check Box 12">
              <controlPr defaultSize="0" autoFill="0" autoLine="0" autoPict="0">
                <anchor moveWithCells="1">
                  <from>
                    <xdr:col>6</xdr:col>
                    <xdr:colOff>30480</xdr:colOff>
                    <xdr:row>49</xdr:row>
                    <xdr:rowOff>182880</xdr:rowOff>
                  </from>
                  <to>
                    <xdr:col>8</xdr:col>
                    <xdr:colOff>144780</xdr:colOff>
                    <xdr:row>51</xdr:row>
                    <xdr:rowOff>30480</xdr:rowOff>
                  </to>
                </anchor>
              </controlPr>
            </control>
          </mc:Choice>
        </mc:AlternateContent>
        <mc:AlternateContent xmlns:mc="http://schemas.openxmlformats.org/markup-compatibility/2006">
          <mc:Choice Requires="x14">
            <control shapeId="94221" r:id="rId16" name="Check Box 13">
              <controlPr defaultSize="0" autoFill="0" autoLine="0" autoPict="0">
                <anchor moveWithCells="1">
                  <from>
                    <xdr:col>6</xdr:col>
                    <xdr:colOff>30480</xdr:colOff>
                    <xdr:row>50</xdr:row>
                    <xdr:rowOff>175260</xdr:rowOff>
                  </from>
                  <to>
                    <xdr:col>6</xdr:col>
                    <xdr:colOff>975360</xdr:colOff>
                    <xdr:row>51</xdr:row>
                    <xdr:rowOff>198120</xdr:rowOff>
                  </to>
                </anchor>
              </controlPr>
            </control>
          </mc:Choice>
        </mc:AlternateContent>
        <mc:AlternateContent xmlns:mc="http://schemas.openxmlformats.org/markup-compatibility/2006">
          <mc:Choice Requires="x14">
            <control shapeId="94222" r:id="rId17" name="Check Box 14">
              <controlPr defaultSize="0" autoFill="0" autoLine="0" autoPict="0">
                <anchor moveWithCells="1">
                  <from>
                    <xdr:col>6</xdr:col>
                    <xdr:colOff>30480</xdr:colOff>
                    <xdr:row>49</xdr:row>
                    <xdr:rowOff>0</xdr:rowOff>
                  </from>
                  <to>
                    <xdr:col>6</xdr:col>
                    <xdr:colOff>861060</xdr:colOff>
                    <xdr:row>50</xdr:row>
                    <xdr:rowOff>38100</xdr:rowOff>
                  </to>
                </anchor>
              </controlPr>
            </control>
          </mc:Choice>
        </mc:AlternateContent>
        <mc:AlternateContent xmlns:mc="http://schemas.openxmlformats.org/markup-compatibility/2006">
          <mc:Choice Requires="x14">
            <control shapeId="94223" r:id="rId18" name="Check Box 15">
              <controlPr defaultSize="0" autoFill="0" autoLine="0" autoPict="0">
                <anchor moveWithCells="1">
                  <from>
                    <xdr:col>8</xdr:col>
                    <xdr:colOff>1059180</xdr:colOff>
                    <xdr:row>26</xdr:row>
                    <xdr:rowOff>190500</xdr:rowOff>
                  </from>
                  <to>
                    <xdr:col>8</xdr:col>
                    <xdr:colOff>1981200</xdr:colOff>
                    <xdr:row>26</xdr:row>
                    <xdr:rowOff>487680</xdr:rowOff>
                  </to>
                </anchor>
              </controlPr>
            </control>
          </mc:Choice>
        </mc:AlternateContent>
        <mc:AlternateContent xmlns:mc="http://schemas.openxmlformats.org/markup-compatibility/2006">
          <mc:Choice Requires="x14">
            <control shapeId="94224" r:id="rId19" name="Check Box 16">
              <controlPr defaultSize="0" autoFill="0" autoLine="0" autoPict="0">
                <anchor moveWithCells="1">
                  <from>
                    <xdr:col>8</xdr:col>
                    <xdr:colOff>2407920</xdr:colOff>
                    <xdr:row>26</xdr:row>
                    <xdr:rowOff>190500</xdr:rowOff>
                  </from>
                  <to>
                    <xdr:col>8</xdr:col>
                    <xdr:colOff>3345180</xdr:colOff>
                    <xdr:row>26</xdr:row>
                    <xdr:rowOff>487680</xdr:rowOff>
                  </to>
                </anchor>
              </controlPr>
            </control>
          </mc:Choice>
        </mc:AlternateContent>
        <mc:AlternateContent xmlns:mc="http://schemas.openxmlformats.org/markup-compatibility/2006">
          <mc:Choice Requires="x14">
            <control shapeId="94225" r:id="rId20" name="Check Box 17">
              <controlPr defaultSize="0" autoFill="0" autoLine="0" autoPict="0">
                <anchor moveWithCells="1">
                  <from>
                    <xdr:col>8</xdr:col>
                    <xdr:colOff>4998720</xdr:colOff>
                    <xdr:row>26</xdr:row>
                    <xdr:rowOff>228600</xdr:rowOff>
                  </from>
                  <to>
                    <xdr:col>8</xdr:col>
                    <xdr:colOff>5928360</xdr:colOff>
                    <xdr:row>26</xdr:row>
                    <xdr:rowOff>502920</xdr:rowOff>
                  </to>
                </anchor>
              </controlPr>
            </control>
          </mc:Choice>
        </mc:AlternateContent>
        <mc:AlternateContent xmlns:mc="http://schemas.openxmlformats.org/markup-compatibility/2006">
          <mc:Choice Requires="x14">
            <control shapeId="94226" r:id="rId21" name="Check Box 18">
              <controlPr defaultSize="0" autoFill="0" autoLine="0" autoPict="0">
                <anchor moveWithCells="1">
                  <from>
                    <xdr:col>8</xdr:col>
                    <xdr:colOff>3794760</xdr:colOff>
                    <xdr:row>26</xdr:row>
                    <xdr:rowOff>213360</xdr:rowOff>
                  </from>
                  <to>
                    <xdr:col>8</xdr:col>
                    <xdr:colOff>4724400</xdr:colOff>
                    <xdr:row>26</xdr:row>
                    <xdr:rowOff>518160</xdr:rowOff>
                  </to>
                </anchor>
              </controlPr>
            </control>
          </mc:Choice>
        </mc:AlternateContent>
        <mc:AlternateContent xmlns:mc="http://schemas.openxmlformats.org/markup-compatibility/2006">
          <mc:Choice Requires="x14">
            <control shapeId="94227" r:id="rId22" name="Check Box 19">
              <controlPr defaultSize="0" autoFill="0" autoLine="0" autoPict="0">
                <anchor moveWithCells="1">
                  <from>
                    <xdr:col>8</xdr:col>
                    <xdr:colOff>1295400</xdr:colOff>
                    <xdr:row>45</xdr:row>
                    <xdr:rowOff>198120</xdr:rowOff>
                  </from>
                  <to>
                    <xdr:col>8</xdr:col>
                    <xdr:colOff>2217420</xdr:colOff>
                    <xdr:row>45</xdr:row>
                    <xdr:rowOff>495300</xdr:rowOff>
                  </to>
                </anchor>
              </controlPr>
            </control>
          </mc:Choice>
        </mc:AlternateContent>
        <mc:AlternateContent xmlns:mc="http://schemas.openxmlformats.org/markup-compatibility/2006">
          <mc:Choice Requires="x14">
            <control shapeId="94228" r:id="rId23" name="Check Box 20">
              <controlPr defaultSize="0" autoFill="0" autoLine="0" autoPict="0">
                <anchor moveWithCells="1">
                  <from>
                    <xdr:col>8</xdr:col>
                    <xdr:colOff>2613660</xdr:colOff>
                    <xdr:row>45</xdr:row>
                    <xdr:rowOff>198120</xdr:rowOff>
                  </from>
                  <to>
                    <xdr:col>8</xdr:col>
                    <xdr:colOff>3566160</xdr:colOff>
                    <xdr:row>45</xdr:row>
                    <xdr:rowOff>495300</xdr:rowOff>
                  </to>
                </anchor>
              </controlPr>
            </control>
          </mc:Choice>
        </mc:AlternateContent>
        <mc:AlternateContent xmlns:mc="http://schemas.openxmlformats.org/markup-compatibility/2006">
          <mc:Choice Requires="x14">
            <control shapeId="94229" r:id="rId24" name="Check Box 21">
              <controlPr defaultSize="0" autoFill="0" autoLine="0" autoPict="0">
                <anchor moveWithCells="1">
                  <from>
                    <xdr:col>8</xdr:col>
                    <xdr:colOff>5021580</xdr:colOff>
                    <xdr:row>45</xdr:row>
                    <xdr:rowOff>198120</xdr:rowOff>
                  </from>
                  <to>
                    <xdr:col>8</xdr:col>
                    <xdr:colOff>5943600</xdr:colOff>
                    <xdr:row>45</xdr:row>
                    <xdr:rowOff>495300</xdr:rowOff>
                  </to>
                </anchor>
              </controlPr>
            </control>
          </mc:Choice>
        </mc:AlternateContent>
        <mc:AlternateContent xmlns:mc="http://schemas.openxmlformats.org/markup-compatibility/2006">
          <mc:Choice Requires="x14">
            <control shapeId="94230" r:id="rId25" name="Check Box 22">
              <controlPr defaultSize="0" autoFill="0" autoLine="0" autoPict="0">
                <anchor moveWithCells="1">
                  <from>
                    <xdr:col>8</xdr:col>
                    <xdr:colOff>3794760</xdr:colOff>
                    <xdr:row>45</xdr:row>
                    <xdr:rowOff>190500</xdr:rowOff>
                  </from>
                  <to>
                    <xdr:col>8</xdr:col>
                    <xdr:colOff>4732020</xdr:colOff>
                    <xdr:row>45</xdr:row>
                    <xdr:rowOff>487680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K16"/>
  <sheetViews>
    <sheetView view="pageLayout" topLeftCell="A4" zoomScale="110" zoomScaleNormal="115" zoomScaleSheetLayoutView="135" zoomScalePageLayoutView="110" workbookViewId="0">
      <selection activeCell="C4" sqref="C4"/>
    </sheetView>
  </sheetViews>
  <sheetFormatPr defaultColWidth="9.109375" defaultRowHeight="15.6" x14ac:dyDescent="0.25"/>
  <cols>
    <col min="1" max="1" width="1.33203125" style="46" customWidth="1"/>
    <col min="2" max="2" width="3.33203125" style="78" customWidth="1"/>
    <col min="3" max="3" width="97.33203125" style="46" customWidth="1"/>
    <col min="4" max="16384" width="9.109375" style="46"/>
  </cols>
  <sheetData>
    <row r="1" spans="2:11" ht="5.25" customHeight="1" x14ac:dyDescent="0.25">
      <c r="B1" s="104"/>
      <c r="C1" s="259"/>
      <c r="D1" s="103"/>
      <c r="E1" s="103"/>
      <c r="F1" s="103"/>
      <c r="G1" s="103"/>
      <c r="H1" s="103"/>
      <c r="I1" s="103"/>
      <c r="J1" s="103"/>
      <c r="K1" s="103"/>
    </row>
    <row r="2" spans="2:11" customFormat="1" ht="17.399999999999999" x14ac:dyDescent="0.3">
      <c r="B2" s="284" t="s">
        <v>158</v>
      </c>
      <c r="C2" s="284"/>
      <c r="D2" s="105"/>
      <c r="E2" s="105"/>
      <c r="F2" s="105"/>
      <c r="G2" s="105"/>
      <c r="H2" s="105"/>
      <c r="I2" s="105"/>
      <c r="J2" s="105"/>
      <c r="K2" s="105"/>
    </row>
    <row r="3" spans="2:11" customFormat="1" ht="70.2" customHeight="1" x14ac:dyDescent="0.35">
      <c r="B3" s="283" t="s">
        <v>112</v>
      </c>
      <c r="C3" s="283"/>
      <c r="D3" s="105"/>
      <c r="E3" s="105"/>
      <c r="F3" s="105"/>
      <c r="G3" s="105"/>
    </row>
    <row r="4" spans="2:11" ht="130.80000000000001" customHeight="1" x14ac:dyDescent="0.3">
      <c r="B4" s="98" t="s">
        <v>20</v>
      </c>
      <c r="C4" s="14" t="s">
        <v>177</v>
      </c>
      <c r="D4" s="103"/>
      <c r="E4" s="103"/>
      <c r="F4" s="103"/>
      <c r="G4" s="103"/>
    </row>
    <row r="5" spans="2:11" ht="38.700000000000003" customHeight="1" x14ac:dyDescent="0.25">
      <c r="B5" s="134" t="s">
        <v>31</v>
      </c>
      <c r="C5" s="262" t="s">
        <v>147</v>
      </c>
      <c r="D5" s="103"/>
      <c r="E5" s="103"/>
      <c r="F5" s="103"/>
      <c r="G5" s="103"/>
    </row>
    <row r="6" spans="2:11" ht="48.6" customHeight="1" x14ac:dyDescent="0.25">
      <c r="B6" s="134" t="s">
        <v>32</v>
      </c>
      <c r="C6" s="136" t="s">
        <v>146</v>
      </c>
      <c r="D6" s="103"/>
      <c r="E6" s="103"/>
      <c r="F6" s="103"/>
      <c r="G6" s="103"/>
    </row>
    <row r="7" spans="2:11" ht="65.25" customHeight="1" x14ac:dyDescent="0.25">
      <c r="B7" s="134" t="s">
        <v>55</v>
      </c>
      <c r="C7" s="136" t="s">
        <v>159</v>
      </c>
      <c r="D7" s="103"/>
      <c r="E7" s="103"/>
      <c r="F7" s="103"/>
      <c r="G7" s="103"/>
    </row>
    <row r="8" spans="2:11" ht="21.75" customHeight="1" x14ac:dyDescent="0.25">
      <c r="B8" s="137" t="s">
        <v>69</v>
      </c>
      <c r="C8" s="138" t="s">
        <v>145</v>
      </c>
    </row>
    <row r="9" spans="2:11" ht="13.35" customHeight="1" x14ac:dyDescent="0.3">
      <c r="B9" s="137"/>
      <c r="C9" s="258" t="s">
        <v>101</v>
      </c>
    </row>
    <row r="10" spans="2:11" ht="50.25" customHeight="1" x14ac:dyDescent="0.25">
      <c r="B10" s="139"/>
      <c r="C10" s="255" t="s">
        <v>135</v>
      </c>
      <c r="D10" s="103"/>
      <c r="E10" s="103"/>
      <c r="F10" s="103"/>
      <c r="G10" s="103"/>
      <c r="H10" s="103"/>
      <c r="I10" s="103"/>
      <c r="J10" s="103"/>
    </row>
    <row r="11" spans="2:11" x14ac:dyDescent="0.3">
      <c r="C11" s="49"/>
      <c r="D11" s="103"/>
      <c r="E11" s="103"/>
      <c r="F11" s="103"/>
      <c r="G11" s="103"/>
      <c r="H11" s="103"/>
      <c r="I11" s="103"/>
      <c r="J11" s="103"/>
    </row>
    <row r="12" spans="2:11" x14ac:dyDescent="0.25">
      <c r="D12" s="103"/>
      <c r="E12" s="103"/>
      <c r="F12" s="103"/>
      <c r="G12" s="103"/>
      <c r="H12" s="103"/>
      <c r="I12" s="103"/>
      <c r="J12" s="103"/>
    </row>
    <row r="13" spans="2:11" x14ac:dyDescent="0.25">
      <c r="D13" s="103"/>
      <c r="E13" s="103"/>
      <c r="F13" s="103"/>
      <c r="G13" s="103"/>
      <c r="H13" s="103"/>
      <c r="I13" s="103"/>
      <c r="J13" s="103"/>
    </row>
    <row r="14" spans="2:11" x14ac:dyDescent="0.25">
      <c r="D14" s="103"/>
      <c r="E14" s="103"/>
      <c r="F14" s="103"/>
      <c r="G14" s="103"/>
      <c r="H14" s="103"/>
      <c r="I14" s="103"/>
      <c r="J14" s="103"/>
    </row>
    <row r="15" spans="2:11" x14ac:dyDescent="0.25">
      <c r="C15" s="52"/>
      <c r="D15" s="103"/>
      <c r="E15" s="103"/>
      <c r="F15" s="103"/>
      <c r="G15" s="103"/>
      <c r="H15" s="103"/>
      <c r="I15" s="103"/>
      <c r="J15" s="103"/>
    </row>
    <row r="16" spans="2:11" ht="12.9" customHeight="1" x14ac:dyDescent="0.25">
      <c r="B16" s="79"/>
      <c r="C16" s="77"/>
    </row>
  </sheetData>
  <sheetProtection algorithmName="SHA-512" hashValue="addFvXENvh+wXUgyoeVf4txE6WyIbMp6NvxG1h2ek8VKT9Zi4BqZGpaxwTcJLiWsNvBwAHknAXuRO+MPdMF5Gg==" saltValue="xH19Yh/qdDvYuSogvwEyQQ==" spinCount="100000" sheet="1" objects="1" scenarios="1"/>
  <mergeCells count="2">
    <mergeCell ref="B3:C3"/>
    <mergeCell ref="B2:C2"/>
  </mergeCells>
  <printOptions horizontalCentered="1"/>
  <pageMargins left="0.33" right="0.32" top="1.07" bottom="0.54" header="0.27" footer="0.3"/>
  <pageSetup orientation="portrait" r:id="rId1"/>
  <headerFooter alignWithMargins="0">
    <oddHeader>&amp;C&amp;"Times New Roman,Bold"&amp;14New Jersey Department of Agriculture
Division of Food and Nutrition
2019 Equipment Assistance Grant Application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1:AZ63"/>
  <sheetViews>
    <sheetView zoomScale="110" zoomScaleNormal="110" zoomScaleSheetLayoutView="100" zoomScalePageLayoutView="90" workbookViewId="0">
      <selection activeCell="C25" sqref="C25:D25"/>
    </sheetView>
  </sheetViews>
  <sheetFormatPr defaultColWidth="9.109375" defaultRowHeight="13.2" x14ac:dyDescent="0.25"/>
  <cols>
    <col min="1" max="1" width="1.6640625" style="18" customWidth="1"/>
    <col min="2" max="2" width="4.44140625" style="20" customWidth="1"/>
    <col min="3" max="3" width="27.44140625" style="18" customWidth="1"/>
    <col min="4" max="4" width="55.33203125" style="18" customWidth="1"/>
    <col min="5" max="5" width="15.109375" style="51" customWidth="1"/>
    <col min="6" max="16384" width="9.109375" style="18"/>
  </cols>
  <sheetData>
    <row r="1" spans="2:52" ht="2.4" customHeight="1" x14ac:dyDescent="0.25"/>
    <row r="2" spans="2:52" s="19" customFormat="1" ht="31.65" customHeight="1" x14ac:dyDescent="0.35">
      <c r="B2" s="140"/>
      <c r="C2" s="287" t="s">
        <v>29</v>
      </c>
      <c r="D2" s="287"/>
      <c r="E2" s="141"/>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row>
    <row r="3" spans="2:52" s="19" customFormat="1" ht="8.1" customHeight="1" x14ac:dyDescent="0.3">
      <c r="B3" s="142"/>
      <c r="C3" s="143"/>
      <c r="D3" s="144"/>
      <c r="E3" s="145"/>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row>
    <row r="4" spans="2:52" s="19" customFormat="1" ht="21.45" customHeight="1" x14ac:dyDescent="0.3">
      <c r="B4" s="142"/>
      <c r="C4" s="290" t="s">
        <v>148</v>
      </c>
      <c r="D4" s="290"/>
      <c r="E4" s="290"/>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row>
    <row r="5" spans="2:52" s="19" customFormat="1" ht="16.649999999999999" customHeight="1" x14ac:dyDescent="0.3">
      <c r="B5" s="146"/>
      <c r="C5" s="147" t="s">
        <v>30</v>
      </c>
      <c r="D5" s="148"/>
      <c r="E5" s="149" t="s">
        <v>53</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row>
    <row r="6" spans="2:52" s="25" customFormat="1" ht="17.25" customHeight="1" x14ac:dyDescent="0.35">
      <c r="B6" s="146" t="s">
        <v>81</v>
      </c>
      <c r="C6" s="150" t="s">
        <v>122</v>
      </c>
      <c r="D6" s="150"/>
      <c r="E6" s="273"/>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row>
    <row r="7" spans="2:52" s="25" customFormat="1" ht="17.25" customHeight="1" x14ac:dyDescent="0.3">
      <c r="B7" s="146"/>
      <c r="C7" s="274" t="s">
        <v>164</v>
      </c>
      <c r="D7" s="150"/>
      <c r="E7" s="272">
        <v>5</v>
      </c>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row>
    <row r="8" spans="2:52" s="25" customFormat="1" ht="21.6" customHeight="1" x14ac:dyDescent="0.3">
      <c r="B8" s="151"/>
      <c r="C8" s="289" t="s">
        <v>165</v>
      </c>
      <c r="D8" s="289"/>
      <c r="E8" s="275">
        <v>3</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row>
    <row r="9" spans="2:52" s="25" customFormat="1" ht="9.75" customHeight="1" x14ac:dyDescent="0.3">
      <c r="B9" s="146"/>
      <c r="C9" s="133"/>
      <c r="D9" s="152"/>
      <c r="E9" s="153"/>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row>
    <row r="10" spans="2:52" s="19" customFormat="1" ht="30" customHeight="1" x14ac:dyDescent="0.3">
      <c r="B10" s="154" t="s">
        <v>31</v>
      </c>
      <c r="C10" s="288" t="s">
        <v>161</v>
      </c>
      <c r="D10" s="288"/>
      <c r="E10" s="291" t="s">
        <v>131</v>
      </c>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row>
    <row r="11" spans="2:52" s="19" customFormat="1" ht="15.6" x14ac:dyDescent="0.3">
      <c r="B11" s="155"/>
      <c r="C11" s="156" t="s">
        <v>48</v>
      </c>
      <c r="D11" s="157" t="s">
        <v>46</v>
      </c>
      <c r="E11" s="291"/>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row>
    <row r="12" spans="2:52" s="19" customFormat="1" ht="15.6" x14ac:dyDescent="0.3">
      <c r="B12" s="155"/>
      <c r="C12" s="156" t="s">
        <v>50</v>
      </c>
      <c r="D12" s="156" t="s">
        <v>125</v>
      </c>
      <c r="E12" s="291"/>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row>
    <row r="13" spans="2:52" s="19" customFormat="1" ht="15.6" x14ac:dyDescent="0.3">
      <c r="B13" s="155"/>
      <c r="C13" s="156" t="s">
        <v>51</v>
      </c>
      <c r="D13" s="156" t="s">
        <v>47</v>
      </c>
      <c r="E13" s="291"/>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row>
    <row r="14" spans="2:52" s="19" customFormat="1" ht="15.6" x14ac:dyDescent="0.3">
      <c r="B14" s="155"/>
      <c r="C14" s="156" t="s">
        <v>49</v>
      </c>
      <c r="D14" s="156" t="s">
        <v>105</v>
      </c>
      <c r="E14" s="291"/>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row>
    <row r="15" spans="2:52" s="19" customFormat="1" ht="15.6" x14ac:dyDescent="0.3">
      <c r="B15" s="155"/>
      <c r="C15" s="156" t="s">
        <v>52</v>
      </c>
      <c r="D15" s="156" t="s">
        <v>124</v>
      </c>
      <c r="E15" s="291"/>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row>
    <row r="16" spans="2:52" s="19" customFormat="1" ht="15.6" x14ac:dyDescent="0.3">
      <c r="B16" s="155"/>
      <c r="C16" s="156" t="s">
        <v>75</v>
      </c>
      <c r="D16" s="156" t="s">
        <v>123</v>
      </c>
      <c r="E16" s="291"/>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row>
    <row r="17" spans="2:52" s="19" customFormat="1" ht="15.6" x14ac:dyDescent="0.3">
      <c r="B17" s="158"/>
      <c r="C17" s="159" t="s">
        <v>54</v>
      </c>
      <c r="D17" s="135" t="s">
        <v>149</v>
      </c>
      <c r="E17" s="292"/>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row>
    <row r="18" spans="2:52" s="19" customFormat="1" ht="10.95" customHeight="1" x14ac:dyDescent="0.3">
      <c r="B18" s="155"/>
      <c r="C18" s="133"/>
      <c r="D18" s="160"/>
      <c r="E18" s="161"/>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row>
    <row r="19" spans="2:52" s="19" customFormat="1" ht="16.649999999999999" customHeight="1" x14ac:dyDescent="0.3">
      <c r="B19" s="162" t="s">
        <v>32</v>
      </c>
      <c r="C19" s="163" t="s">
        <v>121</v>
      </c>
      <c r="D19" s="164"/>
      <c r="E19" s="293">
        <v>5</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row>
    <row r="20" spans="2:52" s="19" customFormat="1" ht="34.65" customHeight="1" x14ac:dyDescent="0.3">
      <c r="B20" s="166"/>
      <c r="C20" s="286" t="s">
        <v>120</v>
      </c>
      <c r="D20" s="286"/>
      <c r="E20" s="294"/>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row>
    <row r="21" spans="2:52" s="19" customFormat="1" ht="9.75" customHeight="1" x14ac:dyDescent="0.3">
      <c r="B21" s="162"/>
      <c r="C21" s="133"/>
      <c r="D21" s="152"/>
      <c r="E21" s="165"/>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row>
    <row r="22" spans="2:52" s="19" customFormat="1" ht="48.45" customHeight="1" x14ac:dyDescent="0.3">
      <c r="B22" s="166" t="s">
        <v>55</v>
      </c>
      <c r="C22" s="285" t="s">
        <v>137</v>
      </c>
      <c r="D22" s="286"/>
      <c r="E22" s="295" t="s">
        <v>166</v>
      </c>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row>
    <row r="23" spans="2:52" s="19" customFormat="1" ht="34.65" customHeight="1" x14ac:dyDescent="0.3">
      <c r="B23" s="167" t="s">
        <v>56</v>
      </c>
      <c r="C23" s="286" t="s">
        <v>169</v>
      </c>
      <c r="D23" s="286"/>
      <c r="E23" s="291"/>
      <c r="F23" s="118"/>
      <c r="G23" s="296"/>
      <c r="H23" s="296"/>
      <c r="I23" s="296"/>
      <c r="J23" s="296"/>
      <c r="K23" s="296"/>
      <c r="L23" s="296"/>
      <c r="M23" s="296"/>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row>
    <row r="24" spans="2:52" s="19" customFormat="1" ht="47.25" customHeight="1" x14ac:dyDescent="0.3">
      <c r="B24" s="167" t="s">
        <v>57</v>
      </c>
      <c r="C24" s="299" t="s">
        <v>163</v>
      </c>
      <c r="D24" s="299"/>
      <c r="E24" s="291"/>
      <c r="F24" s="118"/>
      <c r="G24" s="169"/>
      <c r="H24" s="170"/>
      <c r="I24" s="170"/>
      <c r="J24" s="170"/>
      <c r="K24" s="170"/>
      <c r="L24" s="171"/>
      <c r="M24" s="171"/>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row>
    <row r="25" spans="2:52" s="19" customFormat="1" ht="46.2" customHeight="1" x14ac:dyDescent="0.3">
      <c r="B25" s="167" t="s">
        <v>58</v>
      </c>
      <c r="C25" s="298" t="s">
        <v>167</v>
      </c>
      <c r="D25" s="299"/>
      <c r="E25" s="291"/>
      <c r="F25" s="118"/>
      <c r="G25" s="169"/>
      <c r="H25" s="170"/>
      <c r="I25" s="170"/>
      <c r="J25" s="170"/>
      <c r="K25" s="170"/>
      <c r="L25" s="171"/>
      <c r="M25" s="171"/>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row>
    <row r="26" spans="2:52" s="19" customFormat="1" ht="48.6" customHeight="1" x14ac:dyDescent="0.3">
      <c r="B26" s="167" t="s">
        <v>59</v>
      </c>
      <c r="C26" s="300" t="s">
        <v>168</v>
      </c>
      <c r="D26" s="300"/>
      <c r="E26" s="292"/>
      <c r="F26" s="118"/>
      <c r="G26" s="297"/>
      <c r="H26" s="297"/>
      <c r="I26" s="297"/>
      <c r="J26" s="297"/>
      <c r="K26" s="297"/>
      <c r="L26" s="297"/>
      <c r="M26" s="297"/>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row>
    <row r="27" spans="2:52" s="19" customFormat="1" ht="11.4" customHeight="1" x14ac:dyDescent="0.3">
      <c r="B27" s="269"/>
      <c r="C27" s="270"/>
      <c r="D27" s="270"/>
      <c r="E27" s="271"/>
      <c r="F27" s="118"/>
      <c r="G27" s="265"/>
      <c r="H27" s="265"/>
      <c r="I27" s="265"/>
      <c r="J27" s="265"/>
      <c r="K27" s="265"/>
      <c r="L27" s="265"/>
      <c r="M27" s="265"/>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row>
    <row r="28" spans="2:52" s="19" customFormat="1" ht="28.8" customHeight="1" x14ac:dyDescent="0.3">
      <c r="B28" s="268" t="s">
        <v>69</v>
      </c>
      <c r="C28" s="285" t="s">
        <v>162</v>
      </c>
      <c r="D28" s="286"/>
      <c r="E28" s="267">
        <v>2</v>
      </c>
      <c r="F28" s="118"/>
      <c r="G28" s="169"/>
      <c r="H28" s="170"/>
      <c r="I28" s="170"/>
      <c r="J28" s="170"/>
      <c r="K28" s="170"/>
      <c r="L28" s="171"/>
      <c r="M28" s="171"/>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row>
    <row r="29" spans="2:52" s="19" customFormat="1" ht="15.6" x14ac:dyDescent="0.3">
      <c r="B29" s="172"/>
      <c r="C29" s="118"/>
      <c r="D29" s="118"/>
      <c r="E29" s="173"/>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row>
    <row r="30" spans="2:52" s="19" customFormat="1" ht="15.6" x14ac:dyDescent="0.3">
      <c r="B30" s="172"/>
      <c r="C30" s="118"/>
      <c r="D30" s="118"/>
      <c r="E30" s="173"/>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row>
    <row r="31" spans="2:52" s="19" customFormat="1" ht="15.6" x14ac:dyDescent="0.3">
      <c r="B31" s="172"/>
      <c r="C31" s="118"/>
      <c r="D31" s="118"/>
      <c r="E31" s="173"/>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row>
    <row r="32" spans="2:52" s="19" customFormat="1" ht="15.6" x14ac:dyDescent="0.3">
      <c r="B32" s="172"/>
      <c r="C32" s="118"/>
      <c r="D32" s="118"/>
      <c r="E32" s="173"/>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row>
    <row r="33" spans="2:52" s="19" customFormat="1" ht="15.6" x14ac:dyDescent="0.3">
      <c r="B33" s="172"/>
      <c r="C33" s="118"/>
      <c r="D33" s="118"/>
      <c r="E33" s="173"/>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row>
    <row r="34" spans="2:52" s="19" customFormat="1" ht="15.6" x14ac:dyDescent="0.3">
      <c r="B34" s="172"/>
      <c r="C34" s="118"/>
      <c r="D34" s="118"/>
      <c r="E34" s="173"/>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row>
    <row r="35" spans="2:52" s="19" customFormat="1" ht="15.6" x14ac:dyDescent="0.3">
      <c r="B35" s="172"/>
      <c r="C35" s="118"/>
      <c r="D35" s="118"/>
      <c r="E35" s="173"/>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row>
    <row r="36" spans="2:52" s="19" customFormat="1" ht="15.6" x14ac:dyDescent="0.3">
      <c r="B36" s="172"/>
      <c r="C36" s="118"/>
      <c r="D36" s="118"/>
      <c r="E36" s="173"/>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row>
    <row r="37" spans="2:52" s="19" customFormat="1" ht="15.6" x14ac:dyDescent="0.3">
      <c r="B37" s="172"/>
      <c r="C37" s="118"/>
      <c r="D37" s="118"/>
      <c r="E37" s="173"/>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row>
    <row r="38" spans="2:52" s="19" customFormat="1" ht="15.6" x14ac:dyDescent="0.3">
      <c r="B38" s="172"/>
      <c r="C38" s="118"/>
      <c r="D38" s="118"/>
      <c r="E38" s="173"/>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row>
    <row r="39" spans="2:52" s="19" customFormat="1" ht="15.6" x14ac:dyDescent="0.3">
      <c r="B39" s="172"/>
      <c r="C39" s="118"/>
      <c r="D39" s="118"/>
      <c r="E39" s="173"/>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row>
    <row r="40" spans="2:52" s="19" customFormat="1" ht="15.6" x14ac:dyDescent="0.3">
      <c r="B40" s="172"/>
      <c r="C40" s="118"/>
      <c r="D40" s="118"/>
      <c r="E40" s="173"/>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row>
    <row r="41" spans="2:52" s="19" customFormat="1" ht="15.6" x14ac:dyDescent="0.3">
      <c r="B41" s="172"/>
      <c r="C41" s="118"/>
      <c r="D41" s="118"/>
      <c r="E41" s="173"/>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row>
    <row r="42" spans="2:52" s="19" customFormat="1" ht="15.6" x14ac:dyDescent="0.3">
      <c r="B42" s="172"/>
      <c r="C42" s="118"/>
      <c r="D42" s="118"/>
      <c r="E42" s="173"/>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row>
    <row r="43" spans="2:52" s="19" customFormat="1" ht="15.6" x14ac:dyDescent="0.3">
      <c r="B43" s="172"/>
      <c r="C43" s="118"/>
      <c r="D43" s="118"/>
      <c r="E43" s="173"/>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row>
    <row r="44" spans="2:52" s="19" customFormat="1" ht="15.6" x14ac:dyDescent="0.3">
      <c r="B44" s="172"/>
      <c r="C44" s="118"/>
      <c r="D44" s="118"/>
      <c r="E44" s="173"/>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row>
    <row r="45" spans="2:52" s="19" customFormat="1" ht="15.6" x14ac:dyDescent="0.3">
      <c r="B45" s="172"/>
      <c r="C45" s="118"/>
      <c r="D45" s="118"/>
      <c r="E45" s="173"/>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row>
    <row r="46" spans="2:52" s="19" customFormat="1" ht="15.6" x14ac:dyDescent="0.3">
      <c r="B46" s="172"/>
      <c r="C46" s="118"/>
      <c r="D46" s="118"/>
      <c r="E46" s="173"/>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row>
    <row r="47" spans="2:52" s="19" customFormat="1" ht="15.6" x14ac:dyDescent="0.3">
      <c r="B47" s="172"/>
      <c r="C47" s="118"/>
      <c r="D47" s="118"/>
      <c r="E47" s="173"/>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row>
    <row r="48" spans="2:52" s="19" customFormat="1" ht="15.6" x14ac:dyDescent="0.3">
      <c r="B48" s="172"/>
      <c r="C48" s="118"/>
      <c r="D48" s="118"/>
      <c r="E48" s="173"/>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row>
    <row r="49" spans="2:13" s="19" customFormat="1" ht="15.6" x14ac:dyDescent="0.3">
      <c r="B49" s="172"/>
      <c r="C49" s="118"/>
      <c r="D49" s="118"/>
      <c r="E49" s="173"/>
      <c r="F49" s="118"/>
      <c r="G49" s="118"/>
      <c r="H49" s="118"/>
      <c r="I49" s="118"/>
      <c r="J49" s="118"/>
      <c r="K49" s="118"/>
      <c r="L49" s="118"/>
      <c r="M49" s="118"/>
    </row>
    <row r="50" spans="2:13" s="19" customFormat="1" ht="15.6" x14ac:dyDescent="0.3">
      <c r="B50" s="172"/>
      <c r="C50" s="118"/>
      <c r="D50" s="118"/>
      <c r="E50" s="173"/>
      <c r="F50" s="118"/>
      <c r="G50" s="118"/>
      <c r="H50" s="118"/>
      <c r="I50" s="118"/>
      <c r="J50" s="118"/>
      <c r="K50" s="118"/>
      <c r="L50" s="118"/>
      <c r="M50" s="118"/>
    </row>
    <row r="51" spans="2:13" s="19" customFormat="1" ht="15.6" x14ac:dyDescent="0.3">
      <c r="B51" s="172"/>
      <c r="C51" s="118"/>
      <c r="D51" s="118"/>
      <c r="E51" s="173"/>
      <c r="F51" s="118"/>
      <c r="G51" s="118"/>
      <c r="H51" s="118"/>
      <c r="I51" s="118"/>
      <c r="J51" s="118"/>
      <c r="K51" s="118"/>
      <c r="L51" s="118"/>
      <c r="M51" s="118"/>
    </row>
    <row r="52" spans="2:13" s="19" customFormat="1" ht="15.6" x14ac:dyDescent="0.3">
      <c r="B52" s="172"/>
      <c r="C52" s="118"/>
      <c r="D52" s="118"/>
      <c r="E52" s="173"/>
      <c r="F52" s="118"/>
      <c r="G52" s="118"/>
      <c r="H52" s="118"/>
      <c r="I52" s="118"/>
      <c r="J52" s="118"/>
      <c r="K52" s="118"/>
      <c r="L52" s="118"/>
      <c r="M52" s="118"/>
    </row>
    <row r="53" spans="2:13" s="19" customFormat="1" ht="15.6" x14ac:dyDescent="0.3">
      <c r="B53" s="172"/>
      <c r="C53" s="118"/>
      <c r="D53" s="118"/>
      <c r="E53" s="173"/>
      <c r="F53" s="118"/>
      <c r="G53" s="118"/>
      <c r="H53" s="118"/>
      <c r="I53" s="118"/>
      <c r="J53" s="118"/>
      <c r="K53" s="118"/>
      <c r="L53" s="118"/>
      <c r="M53" s="118"/>
    </row>
    <row r="54" spans="2:13" s="19" customFormat="1" ht="15.6" x14ac:dyDescent="0.3">
      <c r="B54" s="172"/>
      <c r="C54" s="118"/>
      <c r="D54" s="118"/>
      <c r="E54" s="173"/>
      <c r="F54" s="118"/>
      <c r="G54" s="118"/>
      <c r="H54" s="118"/>
      <c r="I54" s="118"/>
      <c r="J54" s="118"/>
      <c r="K54" s="118"/>
      <c r="L54" s="118"/>
      <c r="M54" s="118"/>
    </row>
    <row r="55" spans="2:13" s="19" customFormat="1" ht="15.6" x14ac:dyDescent="0.3">
      <c r="B55" s="21"/>
      <c r="E55" s="50"/>
    </row>
    <row r="56" spans="2:13" s="19" customFormat="1" ht="15.6" x14ac:dyDescent="0.3">
      <c r="B56" s="21"/>
      <c r="E56" s="50"/>
    </row>
    <row r="57" spans="2:13" s="19" customFormat="1" ht="15.6" x14ac:dyDescent="0.3">
      <c r="B57" s="21"/>
      <c r="E57" s="50"/>
    </row>
    <row r="58" spans="2:13" s="19" customFormat="1" ht="15.6" x14ac:dyDescent="0.3">
      <c r="B58" s="21"/>
      <c r="E58" s="50"/>
    </row>
    <row r="59" spans="2:13" s="19" customFormat="1" ht="15.6" x14ac:dyDescent="0.3">
      <c r="B59" s="21"/>
      <c r="E59" s="50"/>
    </row>
    <row r="60" spans="2:13" s="19" customFormat="1" ht="15.6" x14ac:dyDescent="0.3">
      <c r="B60" s="21"/>
      <c r="E60" s="50"/>
    </row>
    <row r="61" spans="2:13" s="19" customFormat="1" ht="15.6" x14ac:dyDescent="0.3">
      <c r="B61" s="21"/>
      <c r="E61" s="50"/>
    </row>
    <row r="62" spans="2:13" s="19" customFormat="1" ht="15.6" x14ac:dyDescent="0.3">
      <c r="B62" s="21"/>
      <c r="E62" s="50"/>
    </row>
    <row r="63" spans="2:13" s="19" customFormat="1" ht="15.6" x14ac:dyDescent="0.3">
      <c r="B63" s="21"/>
      <c r="E63" s="50"/>
    </row>
  </sheetData>
  <sheetProtection algorithmName="SHA-512" hashValue="Y6y6ZAJj+EJqUrBTlatZMarfO3Ll/FJ6cWuE2FBB+KHc9AjS3piTfL4Vt60Rn7+10ShC4thltB6o3IGFaoXW4w==" saltValue="3psnb5CDCrghMuU6bSSXhw==" spinCount="100000" sheet="1" objects="1" scenarios="1"/>
  <mergeCells count="16">
    <mergeCell ref="G23:M23"/>
    <mergeCell ref="G26:M26"/>
    <mergeCell ref="C23:D23"/>
    <mergeCell ref="C25:D25"/>
    <mergeCell ref="C26:D26"/>
    <mergeCell ref="C24:D24"/>
    <mergeCell ref="C28:D28"/>
    <mergeCell ref="C2:D2"/>
    <mergeCell ref="C10:D10"/>
    <mergeCell ref="C20:D20"/>
    <mergeCell ref="C8:D8"/>
    <mergeCell ref="C22:D22"/>
    <mergeCell ref="C4:E4"/>
    <mergeCell ref="E10:E17"/>
    <mergeCell ref="E19:E20"/>
    <mergeCell ref="E22:E26"/>
  </mergeCells>
  <printOptions horizontalCentered="1"/>
  <pageMargins left="0.35" right="0.25" top="0.65" bottom="0.7" header="0.18" footer="0.4"/>
  <pageSetup fitToHeight="0" orientation="portrait" r:id="rId1"/>
  <headerFooter alignWithMargins="0">
    <oddHeader xml:space="preserve">&amp;C&amp;"Times New Roman,Regular"&amp;12New Jersey Department of Agriculture - Division of Food and Nutrition
2018 NSLP EQUIPMENT ASSISTANCE GRANT </oddHeader>
    <oddFooter>&amp;L&amp;A&amp;R&amp;P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AC114"/>
  <sheetViews>
    <sheetView topLeftCell="B4" zoomScale="125" zoomScaleNormal="125" zoomScaleSheetLayoutView="125" workbookViewId="0">
      <selection activeCell="C13" sqref="C13"/>
    </sheetView>
  </sheetViews>
  <sheetFormatPr defaultColWidth="9.109375" defaultRowHeight="13.2" x14ac:dyDescent="0.25"/>
  <cols>
    <col min="1" max="1" width="1.5546875" style="1" customWidth="1"/>
    <col min="2" max="2" width="5.109375" style="1" customWidth="1"/>
    <col min="3" max="3" width="93" style="1" customWidth="1"/>
    <col min="4" max="16384" width="9.109375" style="1"/>
  </cols>
  <sheetData>
    <row r="1" spans="2:29" ht="20.399999999999999" x14ac:dyDescent="0.35">
      <c r="B1" s="301" t="s">
        <v>86</v>
      </c>
      <c r="C1" s="301"/>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row>
    <row r="2" spans="2:29" ht="20.399999999999999" x14ac:dyDescent="0.35">
      <c r="B2" s="301" t="s">
        <v>88</v>
      </c>
      <c r="C2" s="301"/>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row>
    <row r="3" spans="2:29" ht="20.399999999999999" x14ac:dyDescent="0.35">
      <c r="B3" s="301" t="s">
        <v>89</v>
      </c>
      <c r="C3" s="301"/>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row>
    <row r="4" spans="2:29" ht="20.399999999999999" x14ac:dyDescent="0.35">
      <c r="B4" s="301" t="s">
        <v>92</v>
      </c>
      <c r="C4" s="301"/>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row>
    <row r="5" spans="2:29" ht="20.399999999999999" x14ac:dyDescent="0.35">
      <c r="B5" s="301" t="s">
        <v>170</v>
      </c>
      <c r="C5" s="301"/>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row>
    <row r="6" spans="2:29" ht="21.9" customHeight="1" x14ac:dyDescent="0.4">
      <c r="B6" s="174"/>
      <c r="C6" s="174"/>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row>
    <row r="7" spans="2:29" ht="38.25" customHeight="1" x14ac:dyDescent="0.4">
      <c r="B7" s="303" t="s">
        <v>34</v>
      </c>
      <c r="C7" s="304"/>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row>
    <row r="8" spans="2:29" ht="68.7" customHeight="1" x14ac:dyDescent="0.5">
      <c r="B8" s="302" t="s">
        <v>140</v>
      </c>
      <c r="C8" s="302"/>
      <c r="D8" s="183"/>
      <c r="E8" s="182"/>
      <c r="F8" s="184"/>
      <c r="G8" s="184"/>
      <c r="H8" s="184"/>
      <c r="I8" s="184"/>
      <c r="J8" s="184"/>
      <c r="K8" s="184"/>
      <c r="L8" s="182"/>
      <c r="M8" s="182"/>
      <c r="N8" s="182"/>
      <c r="O8" s="182"/>
      <c r="P8" s="182"/>
      <c r="Q8" s="182"/>
      <c r="R8" s="182"/>
      <c r="S8" s="182"/>
      <c r="T8" s="182"/>
      <c r="U8" s="182"/>
      <c r="V8" s="182"/>
      <c r="W8" s="182"/>
      <c r="X8" s="182"/>
      <c r="Y8" s="182"/>
      <c r="Z8" s="182"/>
      <c r="AA8" s="182"/>
      <c r="AB8" s="182"/>
      <c r="AC8" s="182"/>
    </row>
    <row r="9" spans="2:29" ht="27.6" x14ac:dyDescent="0.45">
      <c r="B9" s="175"/>
      <c r="C9" s="176"/>
      <c r="D9" s="184"/>
      <c r="E9" s="184"/>
      <c r="F9" s="184"/>
      <c r="G9" s="184"/>
      <c r="H9" s="184"/>
      <c r="I9" s="184"/>
      <c r="J9" s="184"/>
      <c r="K9" s="184"/>
      <c r="L9" s="182"/>
      <c r="M9" s="182"/>
      <c r="N9" s="182"/>
      <c r="O9" s="182"/>
      <c r="P9" s="182"/>
      <c r="Q9" s="182"/>
      <c r="R9" s="182"/>
      <c r="S9" s="182"/>
      <c r="T9" s="182"/>
      <c r="U9" s="182"/>
      <c r="V9" s="182"/>
      <c r="W9" s="182"/>
      <c r="X9" s="182"/>
      <c r="Y9" s="182"/>
      <c r="Z9" s="182"/>
      <c r="AA9" s="182"/>
      <c r="AB9" s="182"/>
      <c r="AC9" s="182"/>
    </row>
    <row r="10" spans="2:29" ht="46.8" customHeight="1" x14ac:dyDescent="0.5">
      <c r="B10" s="175"/>
      <c r="C10" s="177" t="s">
        <v>172</v>
      </c>
      <c r="D10" s="183"/>
      <c r="E10" s="182"/>
      <c r="F10" s="184"/>
      <c r="G10" s="184"/>
      <c r="H10" s="184"/>
      <c r="I10" s="184"/>
      <c r="J10" s="184"/>
      <c r="K10" s="184"/>
      <c r="L10" s="182"/>
      <c r="M10" s="182"/>
      <c r="N10" s="182"/>
      <c r="O10" s="182"/>
      <c r="P10" s="182"/>
      <c r="Q10" s="182"/>
      <c r="R10" s="182"/>
      <c r="S10" s="182"/>
      <c r="T10" s="182"/>
      <c r="U10" s="182"/>
      <c r="V10" s="182"/>
      <c r="W10" s="182"/>
      <c r="X10" s="182"/>
      <c r="Y10" s="182"/>
      <c r="Z10" s="182"/>
      <c r="AA10" s="182"/>
      <c r="AB10" s="182"/>
      <c r="AC10" s="182"/>
    </row>
    <row r="11" spans="2:29" ht="22.2" customHeight="1" x14ac:dyDescent="0.5">
      <c r="B11" s="175"/>
      <c r="C11" s="177"/>
      <c r="D11" s="183"/>
      <c r="E11" s="182"/>
      <c r="F11" s="184"/>
      <c r="G11" s="184"/>
      <c r="H11" s="184"/>
      <c r="I11" s="184"/>
      <c r="J11" s="184"/>
      <c r="K11" s="184"/>
      <c r="L11" s="182"/>
      <c r="M11" s="182"/>
      <c r="N11" s="182"/>
      <c r="O11" s="182"/>
      <c r="P11" s="182"/>
      <c r="Q11" s="182"/>
      <c r="R11" s="182"/>
      <c r="S11" s="182"/>
      <c r="T11" s="182"/>
      <c r="U11" s="182"/>
      <c r="V11" s="182"/>
      <c r="W11" s="182"/>
      <c r="X11" s="182"/>
      <c r="Y11" s="182"/>
      <c r="Z11" s="182"/>
      <c r="AA11" s="182"/>
      <c r="AB11" s="182"/>
      <c r="AC11" s="182"/>
    </row>
    <row r="12" spans="2:29" ht="49.2" customHeight="1" x14ac:dyDescent="0.5">
      <c r="B12" s="175"/>
      <c r="C12" s="177" t="s">
        <v>150</v>
      </c>
      <c r="D12" s="183"/>
      <c r="E12" s="182"/>
      <c r="F12" s="184"/>
      <c r="G12" s="184"/>
      <c r="H12" s="184"/>
      <c r="I12" s="184"/>
      <c r="J12" s="184"/>
      <c r="K12" s="184"/>
      <c r="L12" s="182"/>
      <c r="M12" s="182"/>
      <c r="N12" s="182"/>
      <c r="O12" s="182"/>
      <c r="P12" s="182"/>
      <c r="Q12" s="182"/>
      <c r="R12" s="182"/>
      <c r="S12" s="182"/>
      <c r="T12" s="182"/>
      <c r="U12" s="182"/>
      <c r="V12" s="182"/>
      <c r="W12" s="182"/>
      <c r="X12" s="182"/>
      <c r="Y12" s="182"/>
      <c r="Z12" s="182"/>
      <c r="AA12" s="182"/>
      <c r="AB12" s="182"/>
      <c r="AC12" s="182"/>
    </row>
    <row r="13" spans="2:29" ht="23.1" customHeight="1" x14ac:dyDescent="0.45">
      <c r="B13" s="175"/>
      <c r="C13" s="178"/>
      <c r="D13" s="184"/>
      <c r="E13" s="184"/>
      <c r="F13" s="184"/>
      <c r="G13" s="184"/>
      <c r="H13" s="184"/>
      <c r="I13" s="184"/>
      <c r="J13" s="184"/>
      <c r="K13" s="184"/>
      <c r="L13" s="182"/>
      <c r="M13" s="182"/>
      <c r="N13" s="182"/>
      <c r="O13" s="182"/>
      <c r="P13" s="182"/>
      <c r="Q13" s="182"/>
      <c r="R13" s="182"/>
      <c r="S13" s="182"/>
      <c r="T13" s="182"/>
      <c r="U13" s="182"/>
      <c r="V13" s="182"/>
      <c r="W13" s="182"/>
      <c r="X13" s="182"/>
      <c r="Y13" s="182"/>
      <c r="Z13" s="182"/>
      <c r="AA13" s="182"/>
      <c r="AB13" s="182"/>
      <c r="AC13" s="182"/>
    </row>
    <row r="14" spans="2:29" ht="68.400000000000006" x14ac:dyDescent="0.5">
      <c r="B14" s="175"/>
      <c r="C14" s="177" t="s">
        <v>171</v>
      </c>
      <c r="D14" s="185"/>
      <c r="E14" s="182"/>
      <c r="F14" s="184"/>
      <c r="G14" s="184"/>
      <c r="H14" s="184"/>
      <c r="I14" s="184"/>
      <c r="J14" s="184"/>
      <c r="K14" s="184"/>
      <c r="L14" s="182"/>
      <c r="M14" s="182"/>
      <c r="N14" s="182"/>
      <c r="O14" s="182"/>
      <c r="P14" s="182"/>
      <c r="Q14" s="182"/>
      <c r="R14" s="182"/>
      <c r="S14" s="182"/>
      <c r="T14" s="182"/>
      <c r="U14" s="182"/>
      <c r="V14" s="182"/>
      <c r="W14" s="182"/>
      <c r="X14" s="182"/>
      <c r="Y14" s="182"/>
      <c r="Z14" s="182"/>
      <c r="AA14" s="182"/>
      <c r="AB14" s="182"/>
      <c r="AC14" s="182"/>
    </row>
    <row r="15" spans="2:29" ht="27.6" x14ac:dyDescent="0.45">
      <c r="B15" s="179"/>
      <c r="C15" s="180"/>
      <c r="D15" s="184"/>
      <c r="E15" s="184"/>
      <c r="F15" s="184"/>
      <c r="G15" s="184"/>
      <c r="H15" s="184"/>
      <c r="I15" s="184"/>
      <c r="J15" s="184"/>
      <c r="K15" s="184"/>
      <c r="L15" s="182"/>
      <c r="M15" s="182"/>
      <c r="N15" s="182"/>
      <c r="O15" s="182"/>
      <c r="P15" s="182"/>
      <c r="Q15" s="182"/>
      <c r="R15" s="182"/>
      <c r="S15" s="182"/>
      <c r="T15" s="182"/>
      <c r="U15" s="182"/>
      <c r="V15" s="182"/>
      <c r="W15" s="182"/>
      <c r="X15" s="182"/>
      <c r="Y15" s="182"/>
      <c r="Z15" s="182"/>
      <c r="AA15" s="182"/>
      <c r="AB15" s="182"/>
      <c r="AC15" s="182"/>
    </row>
    <row r="16" spans="2:29" ht="32.25" customHeight="1" x14ac:dyDescent="0.25">
      <c r="B16" s="181"/>
      <c r="C16" s="177" t="s">
        <v>152</v>
      </c>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row>
    <row r="17" spans="2:29" ht="21" x14ac:dyDescent="0.4">
      <c r="B17" s="181"/>
      <c r="C17" s="228" t="s">
        <v>151</v>
      </c>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row>
    <row r="18" spans="2:29" ht="6" customHeight="1" x14ac:dyDescent="0.4">
      <c r="B18" s="181"/>
      <c r="C18" s="228"/>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row>
    <row r="19" spans="2:29" ht="21" x14ac:dyDescent="0.4">
      <c r="B19" s="181"/>
      <c r="C19" s="228" t="s">
        <v>141</v>
      </c>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row>
    <row r="20" spans="2:29" x14ac:dyDescent="0.25">
      <c r="B20" s="181"/>
      <c r="C20" s="181"/>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row>
    <row r="21" spans="2:29" x14ac:dyDescent="0.25">
      <c r="B21" s="181"/>
      <c r="C21" s="181"/>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row>
    <row r="22" spans="2:29" x14ac:dyDescent="0.25">
      <c r="B22" s="181"/>
      <c r="C22" s="181"/>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row>
    <row r="23" spans="2:29" x14ac:dyDescent="0.25">
      <c r="B23" s="181"/>
      <c r="C23" s="181"/>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row>
    <row r="24" spans="2:29" x14ac:dyDescent="0.25">
      <c r="B24" s="181"/>
      <c r="C24" s="181"/>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row>
    <row r="25" spans="2:29" x14ac:dyDescent="0.25">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row>
    <row r="26" spans="2:29" x14ac:dyDescent="0.25">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row>
    <row r="27" spans="2:29" x14ac:dyDescent="0.25">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row>
    <row r="28" spans="2:29" x14ac:dyDescent="0.25">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row>
    <row r="29" spans="2:29" x14ac:dyDescent="0.25">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row>
    <row r="30" spans="2:29" x14ac:dyDescent="0.25">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row>
    <row r="31" spans="2:29" x14ac:dyDescent="0.25">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row>
    <row r="32" spans="2:29" x14ac:dyDescent="0.2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row>
    <row r="33" spans="2:29" x14ac:dyDescent="0.25">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row>
    <row r="34" spans="2:29" x14ac:dyDescent="0.25">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row>
    <row r="35" spans="2:29" x14ac:dyDescent="0.25">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row>
    <row r="36" spans="2:29" x14ac:dyDescent="0.25">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row>
    <row r="37" spans="2:29" x14ac:dyDescent="0.25">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row>
    <row r="38" spans="2:29" x14ac:dyDescent="0.25">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row>
    <row r="39" spans="2:29" x14ac:dyDescent="0.25">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row>
    <row r="40" spans="2:29" x14ac:dyDescent="0.25">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row>
    <row r="41" spans="2:29" x14ac:dyDescent="0.25">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row>
    <row r="42" spans="2:29" x14ac:dyDescent="0.25">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row>
    <row r="43" spans="2:29" x14ac:dyDescent="0.25">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row>
    <row r="44" spans="2:29" x14ac:dyDescent="0.25">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row>
    <row r="45" spans="2:29" x14ac:dyDescent="0.25">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row>
    <row r="46" spans="2:29" x14ac:dyDescent="0.25">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row>
    <row r="47" spans="2:29" x14ac:dyDescent="0.25">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row>
    <row r="48" spans="2:29" x14ac:dyDescent="0.25">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row>
    <row r="49" spans="2:29" x14ac:dyDescent="0.25">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row>
    <row r="50" spans="2:29" x14ac:dyDescent="0.25">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row>
    <row r="51" spans="2:29" x14ac:dyDescent="0.25">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row>
    <row r="52" spans="2:29" x14ac:dyDescent="0.25">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29" x14ac:dyDescent="0.25">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29" x14ac:dyDescent="0.25">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row>
    <row r="55" spans="2:29" x14ac:dyDescent="0.25">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row>
    <row r="56" spans="2:29" x14ac:dyDescent="0.25">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row>
    <row r="57" spans="2:29" x14ac:dyDescent="0.25">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row>
    <row r="58" spans="2:29" x14ac:dyDescent="0.25">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row>
    <row r="59" spans="2:29" x14ac:dyDescent="0.25">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row>
    <row r="60" spans="2:29" x14ac:dyDescent="0.25">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row>
    <row r="61" spans="2:29" x14ac:dyDescent="0.2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x14ac:dyDescent="0.2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x14ac:dyDescent="0.25">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row>
    <row r="64" spans="2:29" x14ac:dyDescent="0.25">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row>
    <row r="65" spans="4:29" x14ac:dyDescent="0.25">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row>
    <row r="66" spans="4:29" x14ac:dyDescent="0.25">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row>
    <row r="67" spans="4:29" x14ac:dyDescent="0.25">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row>
    <row r="68" spans="4:29" x14ac:dyDescent="0.25">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row>
    <row r="69" spans="4:29" x14ac:dyDescent="0.25">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row>
    <row r="70" spans="4:29" x14ac:dyDescent="0.25">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row>
    <row r="71" spans="4:29" x14ac:dyDescent="0.25">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row>
    <row r="72" spans="4:29" x14ac:dyDescent="0.25">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row>
    <row r="73" spans="4:29" x14ac:dyDescent="0.25">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row>
    <row r="74" spans="4:29" x14ac:dyDescent="0.25">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row>
    <row r="75" spans="4:29" x14ac:dyDescent="0.25">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row>
    <row r="76" spans="4:29" x14ac:dyDescent="0.25">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row>
    <row r="77" spans="4:29" x14ac:dyDescent="0.25">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row>
    <row r="78" spans="4:29" x14ac:dyDescent="0.25">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row>
    <row r="79" spans="4:29" x14ac:dyDescent="0.25">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row>
    <row r="80" spans="4:29" x14ac:dyDescent="0.25">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row>
    <row r="81" spans="4:29" x14ac:dyDescent="0.25">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row>
    <row r="82" spans="4:29" x14ac:dyDescent="0.25">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row>
    <row r="83" spans="4:29" x14ac:dyDescent="0.25">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row>
    <row r="84" spans="4:29" x14ac:dyDescent="0.25">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row>
    <row r="85" spans="4:29" x14ac:dyDescent="0.25">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row>
    <row r="86" spans="4:29" x14ac:dyDescent="0.25">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row>
    <row r="87" spans="4:29" x14ac:dyDescent="0.25">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row>
    <row r="88" spans="4:29" x14ac:dyDescent="0.25">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row>
    <row r="89" spans="4:29" x14ac:dyDescent="0.25">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row>
    <row r="90" spans="4:29" x14ac:dyDescent="0.25">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row>
    <row r="91" spans="4:29" x14ac:dyDescent="0.25">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row>
    <row r="92" spans="4:29" x14ac:dyDescent="0.25">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row>
    <row r="93" spans="4:29" x14ac:dyDescent="0.25">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row>
    <row r="94" spans="4:29" x14ac:dyDescent="0.25">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row>
    <row r="95" spans="4:29" x14ac:dyDescent="0.25">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row>
    <row r="96" spans="4:29" x14ac:dyDescent="0.25">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row>
    <row r="97" spans="4:29" x14ac:dyDescent="0.25">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row>
    <row r="98" spans="4:29" x14ac:dyDescent="0.25">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row>
    <row r="99" spans="4:29" x14ac:dyDescent="0.25">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row>
    <row r="100" spans="4:29" x14ac:dyDescent="0.25">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row>
    <row r="101" spans="4:29" x14ac:dyDescent="0.25">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row>
    <row r="102" spans="4:29" x14ac:dyDescent="0.25">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row>
    <row r="103" spans="4:29" x14ac:dyDescent="0.25">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row>
    <row r="104" spans="4:29" x14ac:dyDescent="0.25">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row>
    <row r="105" spans="4:29" x14ac:dyDescent="0.25">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row>
    <row r="106" spans="4:29" x14ac:dyDescent="0.25">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row>
    <row r="107" spans="4:29" x14ac:dyDescent="0.25">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row>
    <row r="108" spans="4:29" x14ac:dyDescent="0.25">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row>
    <row r="109" spans="4:29" x14ac:dyDescent="0.25">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row>
    <row r="110" spans="4:29" x14ac:dyDescent="0.25">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row>
    <row r="111" spans="4:29" x14ac:dyDescent="0.25">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row>
    <row r="112" spans="4:29" x14ac:dyDescent="0.25">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row>
    <row r="113" spans="4:29" x14ac:dyDescent="0.25">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row>
    <row r="114" spans="4:29" x14ac:dyDescent="0.25">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row>
  </sheetData>
  <sheetProtection algorithmName="SHA-512" hashValue="cLMMxALL4P3ycp8rbfozsjo5cx9zupFAepsDCV4z2oeOQxXSK8w9SBZ+dpIEujyEjdz26eGuVmKl68qbV0xQgA==" saltValue="Xcr/az0aa5add6AFJsxmMQ==" spinCount="100000" sheet="1" objects="1" scenarios="1"/>
  <mergeCells count="7">
    <mergeCell ref="B5:C5"/>
    <mergeCell ref="B8:C8"/>
    <mergeCell ref="B7:C7"/>
    <mergeCell ref="B1:C1"/>
    <mergeCell ref="B2:C2"/>
    <mergeCell ref="B3:C3"/>
    <mergeCell ref="B4:C4"/>
  </mergeCells>
  <phoneticPr fontId="13" type="noConversion"/>
  <printOptions horizontalCentered="1"/>
  <pageMargins left="0.5" right="0.42" top="0.64" bottom="0.7" header="0.37" footer="0.35"/>
  <pageSetup orientation="portrait" r:id="rId1"/>
  <headerFooter alignWithMargins="0">
    <oddFooter>&amp;LTab #3  Application Check list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152400</xdr:colOff>
                    <xdr:row>9</xdr:row>
                    <xdr:rowOff>99060</xdr:rowOff>
                  </from>
                  <to>
                    <xdr:col>2</xdr:col>
                    <xdr:colOff>160020</xdr:colOff>
                    <xdr:row>9</xdr:row>
                    <xdr:rowOff>327660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137160</xdr:colOff>
                    <xdr:row>11</xdr:row>
                    <xdr:rowOff>68580</xdr:rowOff>
                  </from>
                  <to>
                    <xdr:col>2</xdr:col>
                    <xdr:colOff>106680</xdr:colOff>
                    <xdr:row>11</xdr:row>
                    <xdr:rowOff>289560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137160</xdr:colOff>
                    <xdr:row>13</xdr:row>
                    <xdr:rowOff>106680</xdr:rowOff>
                  </from>
                  <to>
                    <xdr:col>2</xdr:col>
                    <xdr:colOff>106680</xdr:colOff>
                    <xdr:row>13</xdr:row>
                    <xdr:rowOff>335280</xdr:rowOff>
                  </to>
                </anchor>
              </controlPr>
            </control>
          </mc:Choice>
        </mc:AlternateContent>
        <mc:AlternateContent xmlns:mc="http://schemas.openxmlformats.org/markup-compatibility/2006">
          <mc:Choice Requires="x14">
            <control shapeId="38934" r:id="rId7" name="Check Box 22">
              <controlPr defaultSize="0" autoFill="0" autoLine="0" autoPict="0">
                <anchor moveWithCells="1">
                  <from>
                    <xdr:col>1</xdr:col>
                    <xdr:colOff>137160</xdr:colOff>
                    <xdr:row>15</xdr:row>
                    <xdr:rowOff>68580</xdr:rowOff>
                  </from>
                  <to>
                    <xdr:col>2</xdr:col>
                    <xdr:colOff>106680</xdr:colOff>
                    <xdr:row>15</xdr:row>
                    <xdr:rowOff>304800</xdr:rowOff>
                  </to>
                </anchor>
              </controlPr>
            </control>
          </mc:Choice>
        </mc:AlternateContent>
        <mc:AlternateContent xmlns:mc="http://schemas.openxmlformats.org/markup-compatibility/2006">
          <mc:Choice Requires="x14">
            <control shapeId="39059" r:id="rId8" name="Check Box 147">
              <controlPr defaultSize="0" autoFill="0" autoLine="0" autoPict="0">
                <anchor moveWithCells="1">
                  <from>
                    <xdr:col>2</xdr:col>
                    <xdr:colOff>83820</xdr:colOff>
                    <xdr:row>16</xdr:row>
                    <xdr:rowOff>22860</xdr:rowOff>
                  </from>
                  <to>
                    <xdr:col>2</xdr:col>
                    <xdr:colOff>411480</xdr:colOff>
                    <xdr:row>17</xdr:row>
                    <xdr:rowOff>0</xdr:rowOff>
                  </to>
                </anchor>
              </controlPr>
            </control>
          </mc:Choice>
        </mc:AlternateContent>
        <mc:AlternateContent xmlns:mc="http://schemas.openxmlformats.org/markup-compatibility/2006">
          <mc:Choice Requires="x14">
            <control shapeId="39061" r:id="rId9" name="Check Box 149">
              <controlPr defaultSize="0" autoFill="0" autoLine="0" autoPict="0">
                <anchor moveWithCells="1">
                  <from>
                    <xdr:col>2</xdr:col>
                    <xdr:colOff>99060</xdr:colOff>
                    <xdr:row>18</xdr:row>
                    <xdr:rowOff>0</xdr:rowOff>
                  </from>
                  <to>
                    <xdr:col>2</xdr:col>
                    <xdr:colOff>426720</xdr:colOff>
                    <xdr:row>18</xdr:row>
                    <xdr:rowOff>236220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AV326"/>
  <sheetViews>
    <sheetView view="pageLayout" zoomScaleNormal="100" zoomScaleSheetLayoutView="80" workbookViewId="0">
      <selection activeCell="L15" sqref="L15"/>
    </sheetView>
  </sheetViews>
  <sheetFormatPr defaultColWidth="9.109375" defaultRowHeight="13.2" x14ac:dyDescent="0.25"/>
  <cols>
    <col min="1" max="1" width="1.6640625" style="46" customWidth="1"/>
    <col min="2" max="2" width="7.109375" style="46" customWidth="1"/>
    <col min="3" max="3" width="7.6640625" style="46" customWidth="1"/>
    <col min="4" max="4" width="8.44140625" style="46" customWidth="1"/>
    <col min="5" max="5" width="2.6640625" style="46" customWidth="1"/>
    <col min="6" max="6" width="17.88671875" style="46" customWidth="1"/>
    <col min="7" max="7" width="7" style="46" customWidth="1"/>
    <col min="8" max="8" width="13" style="46" customWidth="1"/>
    <col min="9" max="9" width="35.6640625" style="46" customWidth="1"/>
    <col min="10" max="16384" width="9.109375" style="46"/>
  </cols>
  <sheetData>
    <row r="1" spans="2:48" ht="17.399999999999999" x14ac:dyDescent="0.3">
      <c r="B1" s="305"/>
      <c r="C1" s="305"/>
      <c r="D1" s="305"/>
      <c r="E1" s="305"/>
      <c r="F1" s="305"/>
      <c r="G1" s="305"/>
      <c r="H1" s="305"/>
      <c r="I1" s="305"/>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row>
    <row r="2" spans="2:48" ht="17.399999999999999" x14ac:dyDescent="0.25">
      <c r="B2" s="309" t="s">
        <v>126</v>
      </c>
      <c r="C2" s="309"/>
      <c r="D2" s="309"/>
      <c r="E2" s="309"/>
      <c r="F2" s="309"/>
      <c r="G2" s="309"/>
      <c r="H2" s="309"/>
      <c r="I2" s="30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row>
    <row r="3" spans="2:48" ht="14.4" thickBot="1" x14ac:dyDescent="0.3">
      <c r="B3" s="310" t="s">
        <v>91</v>
      </c>
      <c r="C3" s="310"/>
      <c r="D3" s="310"/>
      <c r="E3" s="310"/>
      <c r="F3" s="310"/>
      <c r="G3" s="310"/>
      <c r="H3" s="310"/>
      <c r="I3" s="310"/>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row>
    <row r="4" spans="2:48" ht="20.25" customHeight="1" thickTop="1" thickBot="1" x14ac:dyDescent="0.35">
      <c r="B4" s="311" t="s">
        <v>127</v>
      </c>
      <c r="C4" s="311"/>
      <c r="D4" s="311"/>
      <c r="E4" s="311"/>
      <c r="F4" s="311"/>
      <c r="G4" s="311"/>
      <c r="H4" s="311"/>
      <c r="I4" s="311"/>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row>
    <row r="5" spans="2:48" ht="54.75" customHeight="1" thickTop="1" x14ac:dyDescent="0.25">
      <c r="B5" s="313" t="s">
        <v>118</v>
      </c>
      <c r="C5" s="313"/>
      <c r="D5" s="312"/>
      <c r="E5" s="312"/>
      <c r="F5" s="312"/>
      <c r="G5" s="312"/>
      <c r="H5" s="312"/>
      <c r="I5" s="312"/>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row>
    <row r="6" spans="2:48" ht="4.2" customHeight="1" x14ac:dyDescent="0.25">
      <c r="B6" s="318"/>
      <c r="C6" s="318"/>
      <c r="D6" s="318"/>
      <c r="E6" s="318"/>
      <c r="F6" s="318"/>
      <c r="G6" s="318"/>
      <c r="H6" s="318"/>
      <c r="I6" s="318"/>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row>
    <row r="7" spans="2:48" ht="27" customHeight="1" x14ac:dyDescent="0.25">
      <c r="B7" s="314" t="s">
        <v>155</v>
      </c>
      <c r="C7" s="314"/>
      <c r="D7" s="319"/>
      <c r="E7" s="319"/>
      <c r="F7" s="319"/>
      <c r="G7" s="319"/>
      <c r="H7" s="319"/>
      <c r="I7" s="31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row>
    <row r="8" spans="2:48" ht="29.4" customHeight="1" x14ac:dyDescent="0.25">
      <c r="B8" s="324" t="s">
        <v>142</v>
      </c>
      <c r="C8" s="324"/>
      <c r="D8" s="324"/>
      <c r="E8" s="263"/>
      <c r="F8" s="264"/>
      <c r="G8" s="320"/>
      <c r="H8" s="320"/>
      <c r="I8" s="320"/>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row>
    <row r="9" spans="2:48" ht="25.5" customHeight="1" thickBot="1" x14ac:dyDescent="0.3">
      <c r="B9" s="314" t="s">
        <v>111</v>
      </c>
      <c r="C9" s="314"/>
      <c r="D9" s="314"/>
      <c r="E9" s="314"/>
      <c r="F9" s="315"/>
      <c r="G9" s="316"/>
      <c r="H9" s="316"/>
      <c r="I9" s="316"/>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row>
    <row r="10" spans="2:48" ht="5.25" customHeight="1" thickBot="1" x14ac:dyDescent="0.3">
      <c r="B10" s="317"/>
      <c r="C10" s="317"/>
      <c r="D10" s="317"/>
      <c r="E10" s="317"/>
      <c r="F10" s="317"/>
      <c r="G10" s="317"/>
      <c r="H10" s="317"/>
      <c r="I10" s="317"/>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row>
    <row r="11" spans="2:48" s="99" customFormat="1" ht="16.2" thickTop="1" x14ac:dyDescent="0.3">
      <c r="B11" s="321" t="s">
        <v>173</v>
      </c>
      <c r="C11" s="322"/>
      <c r="D11" s="322"/>
      <c r="E11" s="322"/>
      <c r="F11" s="322"/>
      <c r="G11" s="322"/>
      <c r="H11" s="322"/>
      <c r="I11" s="323"/>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row>
    <row r="12" spans="2:48" s="99" customFormat="1" ht="32.85" customHeight="1" thickBot="1" x14ac:dyDescent="0.35">
      <c r="B12" s="306" t="s">
        <v>114</v>
      </c>
      <c r="C12" s="307"/>
      <c r="D12" s="307"/>
      <c r="E12" s="307"/>
      <c r="F12" s="307"/>
      <c r="G12" s="307"/>
      <c r="H12" s="307"/>
      <c r="I12" s="308"/>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row>
    <row r="13" spans="2:48" s="47" customFormat="1" ht="15" customHeight="1" thickTop="1" thickBot="1" x14ac:dyDescent="0.3">
      <c r="B13" s="186"/>
      <c r="C13" s="186"/>
      <c r="D13" s="186"/>
      <c r="E13" s="186"/>
      <c r="F13" s="186"/>
      <c r="G13" s="186"/>
      <c r="H13" s="186"/>
      <c r="I13" s="186"/>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row>
    <row r="14" spans="2:48" s="16" customFormat="1" ht="25.95" customHeight="1" thickTop="1" thickBot="1" x14ac:dyDescent="0.4">
      <c r="B14" s="83" t="s">
        <v>72</v>
      </c>
      <c r="C14" s="84"/>
      <c r="D14" s="85"/>
      <c r="E14" s="84"/>
      <c r="F14" s="86"/>
      <c r="G14" s="87"/>
      <c r="H14" s="87"/>
      <c r="I14" s="88"/>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row>
    <row r="15" spans="2:48" s="49" customFormat="1" ht="30.9" customHeight="1" thickTop="1" thickBot="1" x14ac:dyDescent="0.35">
      <c r="B15" s="328" t="s">
        <v>44</v>
      </c>
      <c r="C15" s="328"/>
      <c r="D15" s="328" t="s">
        <v>45</v>
      </c>
      <c r="E15" s="328"/>
      <c r="F15" s="328"/>
      <c r="G15" s="328" t="s">
        <v>113</v>
      </c>
      <c r="H15" s="328"/>
      <c r="I15" s="82" t="s">
        <v>70</v>
      </c>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row>
    <row r="16" spans="2:48" s="49" customFormat="1" ht="53.1" customHeight="1" thickTop="1" thickBot="1" x14ac:dyDescent="0.35">
      <c r="B16" s="330" t="s">
        <v>71</v>
      </c>
      <c r="C16" s="330"/>
      <c r="D16" s="330" t="s">
        <v>153</v>
      </c>
      <c r="E16" s="330"/>
      <c r="F16" s="330"/>
      <c r="G16" s="329" t="s">
        <v>174</v>
      </c>
      <c r="H16" s="329"/>
      <c r="I16" s="254">
        <f>'Tab 5 - Budget Summary'!E40</f>
        <v>0</v>
      </c>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row>
    <row r="17" spans="2:48" ht="16.649999999999999" customHeight="1" thickTop="1" x14ac:dyDescent="0.25">
      <c r="B17" s="325"/>
      <c r="C17" s="325"/>
      <c r="D17" s="325"/>
      <c r="E17" s="325"/>
      <c r="F17" s="325"/>
      <c r="G17" s="325"/>
      <c r="H17" s="325"/>
      <c r="I17" s="325"/>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row>
    <row r="18" spans="2:48" ht="39" customHeight="1" x14ac:dyDescent="0.3">
      <c r="B18" s="326" t="s">
        <v>136</v>
      </c>
      <c r="C18" s="327"/>
      <c r="D18" s="327"/>
      <c r="E18" s="327"/>
      <c r="F18" s="327"/>
      <c r="G18" s="327"/>
      <c r="H18" s="327"/>
      <c r="I18" s="327"/>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row>
    <row r="19" spans="2:48" s="1" customFormat="1" ht="36.6" customHeight="1" x14ac:dyDescent="0.25">
      <c r="B19" s="169"/>
      <c r="C19" s="169"/>
      <c r="D19" s="169"/>
      <c r="E19" s="169"/>
      <c r="F19" s="169"/>
      <c r="G19" s="169"/>
      <c r="H19" s="169"/>
      <c r="I19" s="169"/>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row>
    <row r="20" spans="2:48" x14ac:dyDescent="0.25">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row>
    <row r="21" spans="2:48" x14ac:dyDescent="0.25">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row>
    <row r="22" spans="2:48" x14ac:dyDescent="0.25">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row>
    <row r="23" spans="2:48" x14ac:dyDescent="0.25">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row>
    <row r="24" spans="2:48" x14ac:dyDescent="0.25">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row>
    <row r="25" spans="2:48" x14ac:dyDescent="0.25">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row>
    <row r="26" spans="2:48" x14ac:dyDescent="0.25">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row>
    <row r="27" spans="2:48" x14ac:dyDescent="0.25">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2:48" x14ac:dyDescent="0.25">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row>
    <row r="29" spans="2:48" x14ac:dyDescent="0.25">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row>
    <row r="30" spans="2:48" x14ac:dyDescent="0.25">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row>
    <row r="31" spans="2:48" x14ac:dyDescent="0.25">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row>
    <row r="32" spans="2:48" x14ac:dyDescent="0.25">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row>
    <row r="33" spans="2:48" x14ac:dyDescent="0.25">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row>
    <row r="34" spans="2:48" x14ac:dyDescent="0.25">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row>
    <row r="35" spans="2:48" x14ac:dyDescent="0.25">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row>
    <row r="36" spans="2:48" x14ac:dyDescent="0.25">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row>
    <row r="37" spans="2:48" x14ac:dyDescent="0.25">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row>
    <row r="38" spans="2:48" x14ac:dyDescent="0.25">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row>
    <row r="39" spans="2:48" x14ac:dyDescent="0.25">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row>
    <row r="40" spans="2:48" x14ac:dyDescent="0.25">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row>
    <row r="41" spans="2:48" x14ac:dyDescent="0.25">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row>
    <row r="42" spans="2:48" x14ac:dyDescent="0.25">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row>
    <row r="43" spans="2:48" x14ac:dyDescent="0.25">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row>
    <row r="44" spans="2:48" x14ac:dyDescent="0.25">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row>
    <row r="45" spans="2:48" x14ac:dyDescent="0.25">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row>
    <row r="46" spans="2:48" x14ac:dyDescent="0.25">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row>
    <row r="47" spans="2:48" x14ac:dyDescent="0.25">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row>
    <row r="48" spans="2:48" x14ac:dyDescent="0.25">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row>
    <row r="49" spans="2:48" x14ac:dyDescent="0.25">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row>
    <row r="50" spans="2:48" x14ac:dyDescent="0.25">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row>
    <row r="51" spans="2:48" x14ac:dyDescent="0.25">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row>
    <row r="52" spans="2:48" x14ac:dyDescent="0.25">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row>
    <row r="53" spans="2:48" x14ac:dyDescent="0.25">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row>
    <row r="54" spans="2:48" x14ac:dyDescent="0.25">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row>
    <row r="55" spans="2:48" x14ac:dyDescent="0.25">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row>
    <row r="56" spans="2:48" x14ac:dyDescent="0.25">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row>
    <row r="57" spans="2:48" x14ac:dyDescent="0.25">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row>
    <row r="58" spans="2:48" x14ac:dyDescent="0.25">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row>
    <row r="59" spans="2:48" x14ac:dyDescent="0.25">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row>
    <row r="60" spans="2:48" x14ac:dyDescent="0.25">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row>
    <row r="61" spans="2:48" x14ac:dyDescent="0.25">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row>
    <row r="62" spans="2:48" x14ac:dyDescent="0.25">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row>
    <row r="63" spans="2:48" x14ac:dyDescent="0.25">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row>
    <row r="64" spans="2:48" x14ac:dyDescent="0.25">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row>
    <row r="65" spans="2:48" x14ac:dyDescent="0.25">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row>
    <row r="66" spans="2:48" x14ac:dyDescent="0.25">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row>
    <row r="67" spans="2:48" x14ac:dyDescent="0.25">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row>
    <row r="68" spans="2:48" x14ac:dyDescent="0.25">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row>
    <row r="69" spans="2:48" x14ac:dyDescent="0.25">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row>
    <row r="70" spans="2:48" x14ac:dyDescent="0.25">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row>
    <row r="71" spans="2:48" x14ac:dyDescent="0.25">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row>
    <row r="72" spans="2:48" x14ac:dyDescent="0.25">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row>
    <row r="73" spans="2:48" x14ac:dyDescent="0.25">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row>
    <row r="74" spans="2:48" x14ac:dyDescent="0.25">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row>
    <row r="75" spans="2:48" x14ac:dyDescent="0.25">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row>
    <row r="76" spans="2:48" x14ac:dyDescent="0.25">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row>
    <row r="77" spans="2:48" x14ac:dyDescent="0.25">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row>
    <row r="78" spans="2:48" x14ac:dyDescent="0.25">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row>
    <row r="79" spans="2:48" x14ac:dyDescent="0.25">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row>
    <row r="80" spans="2:48" x14ac:dyDescent="0.25">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row>
    <row r="81" spans="2:48" x14ac:dyDescent="0.25">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row>
    <row r="82" spans="2:48" x14ac:dyDescent="0.25">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row>
    <row r="83" spans="2:48" x14ac:dyDescent="0.25">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row>
    <row r="84" spans="2:48" x14ac:dyDescent="0.25">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row>
    <row r="85" spans="2:48" x14ac:dyDescent="0.25">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row>
    <row r="86" spans="2:48" x14ac:dyDescent="0.25">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row>
    <row r="87" spans="2:48" x14ac:dyDescent="0.25">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row>
    <row r="88" spans="2:48" x14ac:dyDescent="0.25">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row>
    <row r="89" spans="2:48" x14ac:dyDescent="0.25">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row>
    <row r="90" spans="2:48" x14ac:dyDescent="0.25">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row>
    <row r="91" spans="2:48" x14ac:dyDescent="0.25">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row>
    <row r="92" spans="2:48" x14ac:dyDescent="0.25">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row>
    <row r="93" spans="2:48" x14ac:dyDescent="0.25">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row>
    <row r="94" spans="2:48" x14ac:dyDescent="0.25">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row>
    <row r="95" spans="2:48" x14ac:dyDescent="0.25">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row>
    <row r="96" spans="2:48" x14ac:dyDescent="0.25">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row>
    <row r="97" spans="2:48" x14ac:dyDescent="0.25">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row>
    <row r="98" spans="2:48" x14ac:dyDescent="0.25">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row>
    <row r="99" spans="2:48" x14ac:dyDescent="0.25">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row>
    <row r="100" spans="2:48" x14ac:dyDescent="0.25">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row>
    <row r="101" spans="2:48" x14ac:dyDescent="0.25">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row>
    <row r="102" spans="2:48" x14ac:dyDescent="0.25">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row>
    <row r="103" spans="2:48" x14ac:dyDescent="0.25">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row>
    <row r="104" spans="2:48" x14ac:dyDescent="0.25">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row>
    <row r="105" spans="2:48" x14ac:dyDescent="0.25">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row>
    <row r="106" spans="2:48" x14ac:dyDescent="0.25">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row>
    <row r="107" spans="2:48" x14ac:dyDescent="0.25">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row>
    <row r="108" spans="2:48" x14ac:dyDescent="0.25">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row>
    <row r="109" spans="2:48" x14ac:dyDescent="0.25">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row>
    <row r="110" spans="2:48" x14ac:dyDescent="0.25">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row>
    <row r="111" spans="2:48" x14ac:dyDescent="0.25">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row>
    <row r="112" spans="2:48" x14ac:dyDescent="0.25">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row>
    <row r="113" spans="2:48" x14ac:dyDescent="0.25">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row>
    <row r="114" spans="2:48" x14ac:dyDescent="0.25">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row>
    <row r="115" spans="2:48" x14ac:dyDescent="0.25">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row>
    <row r="116" spans="2:48" x14ac:dyDescent="0.25">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row>
    <row r="117" spans="2:48" x14ac:dyDescent="0.25">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row>
    <row r="118" spans="2:48" x14ac:dyDescent="0.25">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row>
    <row r="119" spans="2:48" x14ac:dyDescent="0.25">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row>
    <row r="120" spans="2:48" x14ac:dyDescent="0.25">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row>
    <row r="121" spans="2:48" x14ac:dyDescent="0.25">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row>
    <row r="122" spans="2:48" x14ac:dyDescent="0.25">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row>
    <row r="123" spans="2:48" x14ac:dyDescent="0.25">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row>
    <row r="124" spans="2:48" x14ac:dyDescent="0.25">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row>
    <row r="125" spans="2:48" x14ac:dyDescent="0.25">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row>
    <row r="126" spans="2:48" x14ac:dyDescent="0.25">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row>
    <row r="127" spans="2:48" x14ac:dyDescent="0.25">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row>
    <row r="128" spans="2:48" x14ac:dyDescent="0.25">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row>
    <row r="129" spans="10:48" x14ac:dyDescent="0.25">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row>
    <row r="130" spans="10:48" x14ac:dyDescent="0.25">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row>
    <row r="131" spans="10:48" x14ac:dyDescent="0.25">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row>
    <row r="132" spans="10:48" x14ac:dyDescent="0.25">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row>
    <row r="133" spans="10:48" x14ac:dyDescent="0.25">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row>
    <row r="134" spans="10:48" x14ac:dyDescent="0.25">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row>
    <row r="135" spans="10:48" x14ac:dyDescent="0.25">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row>
    <row r="136" spans="10:48" x14ac:dyDescent="0.25">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row>
    <row r="137" spans="10:48" x14ac:dyDescent="0.25">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row>
    <row r="138" spans="10:48" x14ac:dyDescent="0.25">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row>
    <row r="139" spans="10:48" x14ac:dyDescent="0.25">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row>
    <row r="140" spans="10:48" x14ac:dyDescent="0.25">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row>
    <row r="141" spans="10:48" x14ac:dyDescent="0.25">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row>
    <row r="142" spans="10:48" x14ac:dyDescent="0.25">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row>
    <row r="143" spans="10:48" x14ac:dyDescent="0.25">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row>
    <row r="144" spans="10:48" x14ac:dyDescent="0.25">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row>
    <row r="145" spans="10:48" x14ac:dyDescent="0.25">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row>
    <row r="146" spans="10:48" x14ac:dyDescent="0.25">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row>
    <row r="147" spans="10:48" x14ac:dyDescent="0.25">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row>
    <row r="148" spans="10:48" x14ac:dyDescent="0.25">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row>
    <row r="149" spans="10:48" x14ac:dyDescent="0.25">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row>
    <row r="150" spans="10:48" x14ac:dyDescent="0.25">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row>
    <row r="151" spans="10:48" x14ac:dyDescent="0.25">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row>
    <row r="152" spans="10:48" x14ac:dyDescent="0.25">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row>
    <row r="153" spans="10:48" x14ac:dyDescent="0.25">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row>
    <row r="154" spans="10:48" x14ac:dyDescent="0.25">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row>
    <row r="155" spans="10:48" x14ac:dyDescent="0.25">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row>
    <row r="156" spans="10:48" x14ac:dyDescent="0.25">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row>
    <row r="157" spans="10:48" x14ac:dyDescent="0.25">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row>
    <row r="158" spans="10:48" x14ac:dyDescent="0.25">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row>
    <row r="159" spans="10:48" x14ac:dyDescent="0.25">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row>
    <row r="160" spans="10:48" x14ac:dyDescent="0.25">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row>
    <row r="161" spans="10:48" x14ac:dyDescent="0.25">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row>
    <row r="162" spans="10:48" x14ac:dyDescent="0.25">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row>
    <row r="163" spans="10:48" x14ac:dyDescent="0.25">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row>
    <row r="164" spans="10:48" x14ac:dyDescent="0.25">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row>
    <row r="165" spans="10:48" x14ac:dyDescent="0.25">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row>
    <row r="166" spans="10:48" x14ac:dyDescent="0.25">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row>
    <row r="167" spans="10:48" x14ac:dyDescent="0.25">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row>
    <row r="168" spans="10:48" x14ac:dyDescent="0.25">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row>
    <row r="169" spans="10:48" x14ac:dyDescent="0.25">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row>
    <row r="170" spans="10:48" x14ac:dyDescent="0.25">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row>
    <row r="171" spans="10:48" x14ac:dyDescent="0.25">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row>
    <row r="172" spans="10:48" x14ac:dyDescent="0.25">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row>
    <row r="173" spans="10:48" x14ac:dyDescent="0.25">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row>
    <row r="174" spans="10:48" x14ac:dyDescent="0.25">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row>
    <row r="175" spans="10:48" x14ac:dyDescent="0.25">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row>
    <row r="176" spans="10:48" x14ac:dyDescent="0.25">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row>
    <row r="177" spans="10:48" x14ac:dyDescent="0.25">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row>
    <row r="178" spans="10:48" x14ac:dyDescent="0.25">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row>
    <row r="179" spans="10:48" x14ac:dyDescent="0.25">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row>
    <row r="180" spans="10:48" x14ac:dyDescent="0.25">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row>
    <row r="181" spans="10:48" x14ac:dyDescent="0.25">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row>
    <row r="182" spans="10:48" x14ac:dyDescent="0.25">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row>
    <row r="183" spans="10:48" x14ac:dyDescent="0.25">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row>
    <row r="184" spans="10:48" x14ac:dyDescent="0.25">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row>
    <row r="185" spans="10:48" x14ac:dyDescent="0.25">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row>
    <row r="186" spans="10:48" x14ac:dyDescent="0.25">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row>
    <row r="187" spans="10:48" x14ac:dyDescent="0.25">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row>
    <row r="188" spans="10:48" x14ac:dyDescent="0.25">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row>
    <row r="189" spans="10:48" x14ac:dyDescent="0.25">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row>
    <row r="190" spans="10:48" x14ac:dyDescent="0.25">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row>
    <row r="191" spans="10:48" x14ac:dyDescent="0.25">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row>
    <row r="192" spans="10:48" x14ac:dyDescent="0.25">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row>
    <row r="193" spans="10:48" x14ac:dyDescent="0.25">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row>
    <row r="194" spans="10:48" x14ac:dyDescent="0.25">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row>
    <row r="195" spans="10:48" x14ac:dyDescent="0.25">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row>
    <row r="196" spans="10:48" x14ac:dyDescent="0.25">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row>
    <row r="197" spans="10:48" x14ac:dyDescent="0.25">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row>
    <row r="198" spans="10:48" x14ac:dyDescent="0.25">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row>
    <row r="199" spans="10:48" x14ac:dyDescent="0.25">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row>
    <row r="200" spans="10:48" x14ac:dyDescent="0.25">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row>
    <row r="201" spans="10:48" x14ac:dyDescent="0.25">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row>
    <row r="202" spans="10:48" x14ac:dyDescent="0.25">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row>
    <row r="203" spans="10:48" x14ac:dyDescent="0.25">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row>
    <row r="204" spans="10:48" x14ac:dyDescent="0.25">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row>
    <row r="205" spans="10:48" x14ac:dyDescent="0.25">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row>
    <row r="206" spans="10:48" x14ac:dyDescent="0.25">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row>
    <row r="207" spans="10:48" x14ac:dyDescent="0.25">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row>
    <row r="208" spans="10:48" x14ac:dyDescent="0.25">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row>
    <row r="209" spans="10:48" x14ac:dyDescent="0.25">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row>
    <row r="210" spans="10:48" x14ac:dyDescent="0.25">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row>
    <row r="211" spans="10:48" x14ac:dyDescent="0.25">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row>
    <row r="212" spans="10:48" x14ac:dyDescent="0.25">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row>
    <row r="213" spans="10:48" x14ac:dyDescent="0.25">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row>
    <row r="214" spans="10:48" x14ac:dyDescent="0.25">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row>
    <row r="215" spans="10:48" x14ac:dyDescent="0.25">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row>
    <row r="216" spans="10:48" x14ac:dyDescent="0.25">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row>
    <row r="217" spans="10:48" x14ac:dyDescent="0.25">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row>
    <row r="218" spans="10:48" x14ac:dyDescent="0.25">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row>
    <row r="219" spans="10:48" x14ac:dyDescent="0.25">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row>
    <row r="220" spans="10:48" x14ac:dyDescent="0.25">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row>
    <row r="221" spans="10:48" x14ac:dyDescent="0.25">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row>
    <row r="222" spans="10:48" x14ac:dyDescent="0.25">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row>
    <row r="223" spans="10:48" x14ac:dyDescent="0.25">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row>
    <row r="224" spans="10:48" x14ac:dyDescent="0.25">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row>
    <row r="225" spans="10:48" x14ac:dyDescent="0.25">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row>
    <row r="226" spans="10:48" x14ac:dyDescent="0.25">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row>
    <row r="227" spans="10:48" x14ac:dyDescent="0.25">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row>
    <row r="228" spans="10:48" x14ac:dyDescent="0.25">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row>
    <row r="229" spans="10:48" x14ac:dyDescent="0.25">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row>
    <row r="230" spans="10:48" x14ac:dyDescent="0.25">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row>
    <row r="231" spans="10:48" x14ac:dyDescent="0.25">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row>
    <row r="232" spans="10:48" x14ac:dyDescent="0.25">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row>
    <row r="233" spans="10:48" x14ac:dyDescent="0.25">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row>
    <row r="234" spans="10:48" x14ac:dyDescent="0.25">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row>
    <row r="235" spans="10:48" x14ac:dyDescent="0.25">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row>
    <row r="236" spans="10:48" x14ac:dyDescent="0.25">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row>
    <row r="237" spans="10:48" x14ac:dyDescent="0.25">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row>
    <row r="238" spans="10:48" x14ac:dyDescent="0.25">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row>
    <row r="239" spans="10:48" x14ac:dyDescent="0.25">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row>
    <row r="240" spans="10:48" x14ac:dyDescent="0.25">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row>
    <row r="241" spans="10:48" x14ac:dyDescent="0.25">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row>
    <row r="242" spans="10:48" x14ac:dyDescent="0.25">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row>
    <row r="243" spans="10:48" x14ac:dyDescent="0.25">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row>
    <row r="244" spans="10:48" x14ac:dyDescent="0.25">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row>
    <row r="245" spans="10:48" x14ac:dyDescent="0.25">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row>
    <row r="246" spans="10:48" x14ac:dyDescent="0.25">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row>
    <row r="247" spans="10:48" x14ac:dyDescent="0.25">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row>
    <row r="248" spans="10:48" x14ac:dyDescent="0.25">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row>
    <row r="249" spans="10:48" x14ac:dyDescent="0.25">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row>
    <row r="250" spans="10:48" x14ac:dyDescent="0.25">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row>
    <row r="251" spans="10:48" x14ac:dyDescent="0.25">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row>
    <row r="252" spans="10:48" x14ac:dyDescent="0.25">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row>
    <row r="253" spans="10:48" x14ac:dyDescent="0.25">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row>
    <row r="254" spans="10:48" x14ac:dyDescent="0.25">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row>
    <row r="255" spans="10:48" x14ac:dyDescent="0.25">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U255" s="169"/>
      <c r="AV255" s="169"/>
    </row>
    <row r="256" spans="10:48" x14ac:dyDescent="0.25">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row>
    <row r="257" spans="10:48" x14ac:dyDescent="0.25">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c r="AT257" s="169"/>
      <c r="AU257" s="169"/>
      <c r="AV257" s="169"/>
    </row>
    <row r="258" spans="10:48" x14ac:dyDescent="0.25">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c r="AT258" s="169"/>
      <c r="AU258" s="169"/>
      <c r="AV258" s="169"/>
    </row>
    <row r="259" spans="10:48" x14ac:dyDescent="0.25">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row>
    <row r="260" spans="10:48" x14ac:dyDescent="0.25">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c r="AT260" s="169"/>
      <c r="AU260" s="169"/>
      <c r="AV260" s="169"/>
    </row>
    <row r="261" spans="10:48" x14ac:dyDescent="0.25">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row>
    <row r="262" spans="10:48" x14ac:dyDescent="0.25">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row>
    <row r="263" spans="10:48" x14ac:dyDescent="0.25">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c r="AT263" s="169"/>
      <c r="AU263" s="169"/>
      <c r="AV263" s="169"/>
    </row>
    <row r="264" spans="10:48" x14ac:dyDescent="0.25">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row>
    <row r="265" spans="10:48" x14ac:dyDescent="0.25">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row>
    <row r="266" spans="10:48" x14ac:dyDescent="0.25">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row>
    <row r="267" spans="10:48" x14ac:dyDescent="0.25">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c r="AT267" s="169"/>
      <c r="AU267" s="169"/>
      <c r="AV267" s="169"/>
    </row>
    <row r="268" spans="10:48" x14ac:dyDescent="0.25">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c r="AM268" s="169"/>
      <c r="AN268" s="169"/>
      <c r="AO268" s="169"/>
      <c r="AP268" s="169"/>
      <c r="AQ268" s="169"/>
      <c r="AR268" s="169"/>
      <c r="AS268" s="169"/>
      <c r="AT268" s="169"/>
      <c r="AU268" s="169"/>
      <c r="AV268" s="169"/>
    </row>
    <row r="269" spans="10:48" x14ac:dyDescent="0.25">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row>
    <row r="270" spans="10:48" x14ac:dyDescent="0.25">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row>
    <row r="271" spans="10:48" x14ac:dyDescent="0.25">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row>
    <row r="272" spans="10:48" x14ac:dyDescent="0.25">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c r="AT272" s="169"/>
      <c r="AU272" s="169"/>
      <c r="AV272" s="169"/>
    </row>
    <row r="273" spans="10:48" x14ac:dyDescent="0.25">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row>
    <row r="274" spans="10:48" x14ac:dyDescent="0.25">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row>
    <row r="275" spans="10:48" x14ac:dyDescent="0.25">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row>
    <row r="276" spans="10:48" x14ac:dyDescent="0.25">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row>
    <row r="277" spans="10:48" x14ac:dyDescent="0.25">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row>
    <row r="278" spans="10:48" x14ac:dyDescent="0.25">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row>
    <row r="279" spans="10:48" x14ac:dyDescent="0.25">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row>
    <row r="280" spans="10:48" x14ac:dyDescent="0.25">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row>
    <row r="281" spans="10:48" x14ac:dyDescent="0.25">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row>
    <row r="282" spans="10:48" x14ac:dyDescent="0.25">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row>
    <row r="283" spans="10:48" x14ac:dyDescent="0.25">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row>
    <row r="284" spans="10:48" x14ac:dyDescent="0.25">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row>
    <row r="285" spans="10:48" x14ac:dyDescent="0.25">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c r="AT285" s="169"/>
      <c r="AU285" s="169"/>
      <c r="AV285" s="169"/>
    </row>
    <row r="286" spans="10:48" x14ac:dyDescent="0.25">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c r="AT286" s="169"/>
      <c r="AU286" s="169"/>
      <c r="AV286" s="169"/>
    </row>
    <row r="287" spans="10:48" x14ac:dyDescent="0.25">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row>
    <row r="288" spans="10:48" x14ac:dyDescent="0.25">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row>
    <row r="289" spans="10:48" x14ac:dyDescent="0.25">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row>
    <row r="290" spans="10:48" x14ac:dyDescent="0.25">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row>
    <row r="291" spans="10:48" x14ac:dyDescent="0.25">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c r="AT291" s="169"/>
      <c r="AU291" s="169"/>
      <c r="AV291" s="169"/>
    </row>
    <row r="292" spans="10:48" x14ac:dyDescent="0.25">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c r="AT292" s="169"/>
      <c r="AU292" s="169"/>
      <c r="AV292" s="169"/>
    </row>
    <row r="293" spans="10:48" x14ac:dyDescent="0.25">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row>
    <row r="294" spans="10:48" x14ac:dyDescent="0.25">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c r="AT294" s="169"/>
      <c r="AU294" s="169"/>
      <c r="AV294" s="169"/>
    </row>
    <row r="295" spans="10:48" x14ac:dyDescent="0.25">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row>
    <row r="296" spans="10:48" x14ac:dyDescent="0.25">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row>
    <row r="297" spans="10:48" x14ac:dyDescent="0.25">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row>
    <row r="298" spans="10:48" x14ac:dyDescent="0.25">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row>
    <row r="299" spans="10:48" x14ac:dyDescent="0.25">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row>
    <row r="300" spans="10:48" x14ac:dyDescent="0.25">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row>
    <row r="301" spans="10:48" x14ac:dyDescent="0.25">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row>
    <row r="302" spans="10:48" x14ac:dyDescent="0.25">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row>
    <row r="303" spans="10:48" x14ac:dyDescent="0.25">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row>
    <row r="304" spans="10:48" x14ac:dyDescent="0.25">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row>
    <row r="305" spans="10:48" x14ac:dyDescent="0.25">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row>
    <row r="306" spans="10:48" x14ac:dyDescent="0.25">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row>
    <row r="307" spans="10:48" x14ac:dyDescent="0.25">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row>
    <row r="308" spans="10:48" x14ac:dyDescent="0.25">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row>
    <row r="309" spans="10:48" x14ac:dyDescent="0.25">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row>
    <row r="310" spans="10:48" x14ac:dyDescent="0.25">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row>
    <row r="311" spans="10:48" x14ac:dyDescent="0.25">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row>
    <row r="312" spans="10:48" x14ac:dyDescent="0.25">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row>
    <row r="313" spans="10:48" x14ac:dyDescent="0.25">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row>
    <row r="314" spans="10:48" x14ac:dyDescent="0.25">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row>
    <row r="315" spans="10:48" x14ac:dyDescent="0.25">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row>
    <row r="316" spans="10:48" x14ac:dyDescent="0.25">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row>
    <row r="317" spans="10:48" x14ac:dyDescent="0.25">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c r="AT317" s="169"/>
      <c r="AU317" s="169"/>
      <c r="AV317" s="169"/>
    </row>
    <row r="318" spans="10:48" x14ac:dyDescent="0.25">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c r="AT318" s="169"/>
      <c r="AU318" s="169"/>
      <c r="AV318" s="169"/>
    </row>
    <row r="319" spans="10:48" x14ac:dyDescent="0.25">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c r="AT319" s="169"/>
      <c r="AU319" s="169"/>
      <c r="AV319" s="169"/>
    </row>
    <row r="320" spans="10:48" x14ac:dyDescent="0.25">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c r="AT320" s="169"/>
      <c r="AU320" s="169"/>
      <c r="AV320" s="169"/>
    </row>
    <row r="321" spans="10:48" x14ac:dyDescent="0.25">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169"/>
      <c r="AQ321" s="169"/>
      <c r="AR321" s="169"/>
      <c r="AS321" s="169"/>
      <c r="AT321" s="169"/>
      <c r="AU321" s="169"/>
      <c r="AV321" s="169"/>
    </row>
    <row r="322" spans="10:48" x14ac:dyDescent="0.25">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c r="AT322" s="169"/>
      <c r="AU322" s="169"/>
      <c r="AV322" s="169"/>
    </row>
    <row r="323" spans="10:48" x14ac:dyDescent="0.25">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row>
    <row r="324" spans="10:48" x14ac:dyDescent="0.25">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c r="AT324" s="169"/>
      <c r="AU324" s="169"/>
      <c r="AV324" s="169"/>
    </row>
    <row r="325" spans="10:48" x14ac:dyDescent="0.25">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c r="AT325" s="169"/>
      <c r="AU325" s="169"/>
      <c r="AV325" s="169"/>
    </row>
    <row r="326" spans="10:48" x14ac:dyDescent="0.25">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c r="AT326" s="169"/>
      <c r="AU326" s="169"/>
      <c r="AV326" s="169"/>
    </row>
  </sheetData>
  <sheetProtection algorithmName="SHA-512" hashValue="qswcpdL9fv5E4uh7ILy7gTbLCoYPVPGUwCriJ2viXRO/YcpjFwvW2BRj8VlsUD6sHfxSP7ZPriTJd2+rYlK6Og==" saltValue="WShD/VZ0ZzYejs8bYAGCLQ==" spinCount="100000" sheet="1" objects="1" scenarios="1"/>
  <mergeCells count="24">
    <mergeCell ref="B17:I17"/>
    <mergeCell ref="B18:I18"/>
    <mergeCell ref="G15:H15"/>
    <mergeCell ref="G16:H16"/>
    <mergeCell ref="B15:C15"/>
    <mergeCell ref="B16:C16"/>
    <mergeCell ref="D16:F16"/>
    <mergeCell ref="D15:F15"/>
    <mergeCell ref="B1:I1"/>
    <mergeCell ref="B12:I12"/>
    <mergeCell ref="B2:I2"/>
    <mergeCell ref="B3:I3"/>
    <mergeCell ref="B4:I4"/>
    <mergeCell ref="D5:I5"/>
    <mergeCell ref="B5:C5"/>
    <mergeCell ref="B9:E9"/>
    <mergeCell ref="F9:I9"/>
    <mergeCell ref="B10:I10"/>
    <mergeCell ref="B6:I6"/>
    <mergeCell ref="B7:C7"/>
    <mergeCell ref="D7:I7"/>
    <mergeCell ref="G8:I8"/>
    <mergeCell ref="B11:I11"/>
    <mergeCell ref="B8:D8"/>
  </mergeCells>
  <phoneticPr fontId="0" type="noConversion"/>
  <printOptions horizontalCentered="1"/>
  <pageMargins left="0.33" right="0.32" top="0.99" bottom="0.54" header="0.27" footer="0.3"/>
  <pageSetup orientation="portrait" r:id="rId1"/>
  <headerFooter alignWithMargins="0">
    <oddHeader>&amp;C&amp;"Times New Roman,Bold"&amp;14New Jersey Department of Agriculture
Division of Food and Nutrition
2019 NSLP Equipment Assistance Grant Application</oddHeader>
    <oddFooter>&amp;L&amp;A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S231"/>
  <sheetViews>
    <sheetView view="pageLayout" topLeftCell="A13" zoomScaleNormal="100" zoomScaleSheetLayoutView="100" workbookViewId="0">
      <selection activeCell="C15" sqref="C15:D15"/>
    </sheetView>
  </sheetViews>
  <sheetFormatPr defaultColWidth="9.109375" defaultRowHeight="13.2" x14ac:dyDescent="0.25"/>
  <cols>
    <col min="1" max="1" width="1.44140625" style="27" customWidth="1"/>
    <col min="2" max="2" width="4.6640625" style="27" customWidth="1"/>
    <col min="3" max="3" width="15.44140625" style="27" customWidth="1"/>
    <col min="4" max="4" width="49.44140625" style="27" customWidth="1"/>
    <col min="5" max="5" width="20" style="27" customWidth="1"/>
    <col min="6" max="6" width="13.88671875" style="33" customWidth="1"/>
    <col min="7" max="7" width="9.109375" style="28"/>
    <col min="8" max="8" width="14.33203125" style="28" customWidth="1"/>
    <col min="9" max="21" width="9.109375" style="28"/>
    <col min="22" max="16384" width="9.109375" style="27"/>
  </cols>
  <sheetData>
    <row r="1" spans="1:71" ht="20.25" customHeight="1" thickBot="1" x14ac:dyDescent="0.3">
      <c r="A1" s="192"/>
      <c r="B1" s="192"/>
      <c r="C1" s="192"/>
      <c r="D1" s="192"/>
      <c r="E1" s="192"/>
      <c r="F1" s="106"/>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row>
    <row r="2" spans="1:71" ht="17.399999999999999" x14ac:dyDescent="0.3">
      <c r="A2" s="192"/>
      <c r="B2" s="339" t="s">
        <v>41</v>
      </c>
      <c r="C2" s="340"/>
      <c r="D2" s="340"/>
      <c r="E2" s="340"/>
      <c r="F2" s="34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row>
    <row r="3" spans="1:71" ht="17.399999999999999" x14ac:dyDescent="0.3">
      <c r="A3" s="192"/>
      <c r="B3" s="348" t="s">
        <v>76</v>
      </c>
      <c r="C3" s="349"/>
      <c r="D3" s="349"/>
      <c r="E3" s="349"/>
      <c r="F3" s="350"/>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row>
    <row r="4" spans="1:71" ht="21" thickBot="1" x14ac:dyDescent="0.4">
      <c r="A4" s="192"/>
      <c r="B4" s="342" t="s">
        <v>93</v>
      </c>
      <c r="C4" s="343"/>
      <c r="D4" s="343"/>
      <c r="E4" s="343"/>
      <c r="F4" s="344"/>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row>
    <row r="5" spans="1:71" ht="18.45" customHeight="1" thickBot="1" x14ac:dyDescent="0.4">
      <c r="B5" s="193"/>
      <c r="C5" s="193"/>
      <c r="D5" s="193"/>
      <c r="E5" s="193"/>
      <c r="F5" s="193"/>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row>
    <row r="6" spans="1:71" s="28" customFormat="1" ht="21.9" customHeight="1" thickBot="1" x14ac:dyDescent="0.35">
      <c r="B6" s="354" t="s">
        <v>103</v>
      </c>
      <c r="C6" s="355"/>
      <c r="D6" s="355"/>
      <c r="E6" s="355"/>
      <c r="F6" s="356"/>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row>
    <row r="7" spans="1:71" s="28" customFormat="1" ht="7.5" customHeight="1" x14ac:dyDescent="0.35">
      <c r="A7" s="192"/>
      <c r="B7" s="194"/>
      <c r="C7" s="194"/>
      <c r="D7" s="194"/>
      <c r="E7" s="194"/>
      <c r="F7" s="195"/>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row>
    <row r="8" spans="1:71" ht="51" customHeight="1" thickBot="1" x14ac:dyDescent="0.35">
      <c r="A8" s="192"/>
      <c r="B8" s="353" t="s">
        <v>94</v>
      </c>
      <c r="C8" s="353"/>
      <c r="D8" s="352">
        <f>('Tab 4- Grant Contact Info'!$D$5)</f>
        <v>0</v>
      </c>
      <c r="E8" s="352"/>
      <c r="F8" s="196"/>
      <c r="G8" s="215"/>
      <c r="H8" s="215"/>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row>
    <row r="9" spans="1:71" ht="58.5" customHeight="1" x14ac:dyDescent="0.35">
      <c r="A9" s="192"/>
      <c r="B9" s="197" t="s">
        <v>20</v>
      </c>
      <c r="C9" s="334" t="s">
        <v>102</v>
      </c>
      <c r="D9" s="335"/>
      <c r="E9" s="198"/>
      <c r="F9" s="106"/>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row>
    <row r="10" spans="1:71" ht="36.6" customHeight="1" x14ac:dyDescent="0.35">
      <c r="A10" s="192"/>
      <c r="B10" s="199"/>
      <c r="C10" s="360" t="s">
        <v>133</v>
      </c>
      <c r="D10" s="360"/>
      <c r="E10" s="200"/>
      <c r="F10" s="106"/>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row>
    <row r="11" spans="1:71" ht="18" x14ac:dyDescent="0.35">
      <c r="A11" s="192"/>
      <c r="B11" s="201" t="s">
        <v>6</v>
      </c>
      <c r="C11" s="202"/>
      <c r="D11" s="202"/>
      <c r="E11" s="198"/>
      <c r="F11" s="106"/>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row>
    <row r="12" spans="1:71" ht="42" customHeight="1" x14ac:dyDescent="0.35">
      <c r="A12" s="192"/>
      <c r="B12" s="204" t="s">
        <v>31</v>
      </c>
      <c r="C12" s="338" t="s">
        <v>138</v>
      </c>
      <c r="D12" s="338"/>
      <c r="E12" s="198"/>
      <c r="F12" s="106"/>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row>
    <row r="13" spans="1:71" ht="27.6" customHeight="1" x14ac:dyDescent="0.35">
      <c r="A13" s="192"/>
      <c r="B13" s="204"/>
      <c r="C13" s="351" t="s">
        <v>23</v>
      </c>
      <c r="D13" s="351"/>
      <c r="E13" s="198"/>
      <c r="F13" s="106"/>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row>
    <row r="14" spans="1:71" ht="18" customHeight="1" x14ac:dyDescent="0.35">
      <c r="A14" s="192"/>
      <c r="B14" s="204"/>
      <c r="C14" s="266"/>
      <c r="D14" s="266"/>
      <c r="E14" s="198"/>
      <c r="F14" s="106"/>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row>
    <row r="15" spans="1:71" ht="42" customHeight="1" x14ac:dyDescent="0.35">
      <c r="A15" s="192"/>
      <c r="B15" s="276" t="s">
        <v>32</v>
      </c>
      <c r="C15" s="338" t="s">
        <v>178</v>
      </c>
      <c r="D15" s="338"/>
      <c r="E15" s="198"/>
      <c r="F15" s="106"/>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row>
    <row r="16" spans="1:71" ht="18" x14ac:dyDescent="0.35">
      <c r="A16" s="192"/>
      <c r="B16" s="205"/>
      <c r="C16" s="192"/>
      <c r="D16" s="192"/>
      <c r="E16" s="198"/>
      <c r="F16" s="106"/>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row>
    <row r="17" spans="1:71" ht="36.75" customHeight="1" thickBot="1" x14ac:dyDescent="0.4">
      <c r="A17" s="192"/>
      <c r="B17" s="198"/>
      <c r="C17" s="192"/>
      <c r="D17" s="192"/>
      <c r="E17" s="198"/>
      <c r="F17" s="106"/>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row>
    <row r="18" spans="1:71" ht="20.399999999999999" x14ac:dyDescent="0.35">
      <c r="B18" s="357" t="s">
        <v>95</v>
      </c>
      <c r="C18" s="358"/>
      <c r="D18" s="358"/>
      <c r="E18" s="358"/>
      <c r="F18" s="359"/>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row>
    <row r="19" spans="1:71" ht="21" thickBot="1" x14ac:dyDescent="0.4">
      <c r="A19" s="192"/>
      <c r="B19" s="345" t="s">
        <v>24</v>
      </c>
      <c r="C19" s="346"/>
      <c r="D19" s="346"/>
      <c r="E19" s="346"/>
      <c r="F19" s="347"/>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row>
    <row r="20" spans="1:71" s="28" customFormat="1" ht="36" customHeight="1" thickBot="1" x14ac:dyDescent="0.4">
      <c r="A20" s="192"/>
      <c r="B20" s="206"/>
      <c r="C20" s="206"/>
      <c r="D20" s="206"/>
      <c r="E20" s="206"/>
      <c r="F20" s="106"/>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row>
    <row r="21" spans="1:71" ht="84.15" customHeight="1" thickTop="1" thickBot="1" x14ac:dyDescent="0.3">
      <c r="B21" s="375" t="s">
        <v>154</v>
      </c>
      <c r="C21" s="376"/>
      <c r="D21" s="376"/>
      <c r="E21" s="376"/>
      <c r="F21" s="377"/>
      <c r="G21" s="191"/>
      <c r="H21" s="216"/>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row>
    <row r="22" spans="1:71" ht="23.25" customHeight="1" thickTop="1" x14ac:dyDescent="0.35">
      <c r="A22" s="192"/>
      <c r="B22" s="380"/>
      <c r="C22" s="380"/>
      <c r="D22" s="380"/>
      <c r="E22" s="380"/>
      <c r="F22" s="380"/>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row>
    <row r="23" spans="1:71" ht="20.399999999999999" x14ac:dyDescent="0.25">
      <c r="B23" s="364" t="s">
        <v>96</v>
      </c>
      <c r="C23" s="364"/>
      <c r="D23" s="364"/>
      <c r="E23" s="364"/>
      <c r="F23" s="365"/>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row>
    <row r="24" spans="1:71" s="32" customFormat="1" ht="30" customHeight="1" thickBot="1" x14ac:dyDescent="0.3">
      <c r="B24" s="361" t="s">
        <v>115</v>
      </c>
      <c r="C24" s="362"/>
      <c r="D24" s="362"/>
      <c r="E24" s="362"/>
      <c r="F24" s="363"/>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row>
    <row r="25" spans="1:71" s="32" customFormat="1" ht="17.850000000000001" customHeight="1" x14ac:dyDescent="0.25">
      <c r="B25" s="390" t="s">
        <v>78</v>
      </c>
      <c r="C25" s="391"/>
      <c r="D25" s="391"/>
      <c r="E25" s="391"/>
      <c r="F25" s="392"/>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row>
    <row r="26" spans="1:71" s="32" customFormat="1" ht="30.75" customHeight="1" thickBot="1" x14ac:dyDescent="0.3">
      <c r="B26" s="393" t="s">
        <v>143</v>
      </c>
      <c r="C26" s="394"/>
      <c r="D26" s="394"/>
      <c r="E26" s="394"/>
      <c r="F26" s="395"/>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row>
    <row r="27" spans="1:71" ht="35.85" customHeight="1" thickBot="1" x14ac:dyDescent="0.3">
      <c r="B27" s="331"/>
      <c r="C27" s="332"/>
      <c r="D27" s="332"/>
      <c r="E27" s="332"/>
      <c r="F27" s="333"/>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row>
    <row r="28" spans="1:71" ht="16.2" thickBot="1" x14ac:dyDescent="0.3">
      <c r="B28" s="207"/>
      <c r="C28" s="383" t="s">
        <v>4</v>
      </c>
      <c r="D28" s="384"/>
      <c r="E28" s="208" t="s">
        <v>5</v>
      </c>
      <c r="F28" s="260" t="s">
        <v>79</v>
      </c>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row>
    <row r="29" spans="1:71" ht="27.45" customHeight="1" thickBot="1" x14ac:dyDescent="0.35">
      <c r="B29" s="252">
        <v>1</v>
      </c>
      <c r="C29" s="388">
        <f>'Tab 6-1 Sect2-site App '!E11</f>
        <v>0</v>
      </c>
      <c r="D29" s="389"/>
      <c r="E29" s="210">
        <f>'Tab 6-1 Sect2-site App '!$F$66</f>
        <v>0</v>
      </c>
      <c r="F29" s="26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row>
    <row r="30" spans="1:71" ht="27.45" customHeight="1" thickBot="1" x14ac:dyDescent="0.35">
      <c r="B30" s="209" t="s">
        <v>25</v>
      </c>
      <c r="C30" s="336">
        <f>'Tab 6-2 Sect2-site App '!E11</f>
        <v>0</v>
      </c>
      <c r="D30" s="337"/>
      <c r="E30" s="210">
        <f>'Tab 6-2 Sect2-site App '!F66</f>
        <v>0</v>
      </c>
      <c r="F30" s="26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row>
    <row r="31" spans="1:71" ht="27.45" customHeight="1" thickBot="1" x14ac:dyDescent="0.35">
      <c r="B31" s="209" t="s">
        <v>26</v>
      </c>
      <c r="C31" s="336">
        <f>'Tab 6-3 Sect2-site App'!E11</f>
        <v>0</v>
      </c>
      <c r="D31" s="337"/>
      <c r="E31" s="210">
        <f>'Tab 6-3 Sect2-site App'!F66</f>
        <v>0</v>
      </c>
      <c r="F31" s="26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row>
    <row r="32" spans="1:71" ht="27.45" customHeight="1" thickBot="1" x14ac:dyDescent="0.35">
      <c r="B32" s="209" t="s">
        <v>27</v>
      </c>
      <c r="C32" s="336">
        <f>'Tab 6-4 Sect2-site App'!E11</f>
        <v>0</v>
      </c>
      <c r="D32" s="337"/>
      <c r="E32" s="210">
        <f>'Tab 6-4 Sect2-site App'!F66</f>
        <v>0</v>
      </c>
      <c r="F32" s="26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row>
    <row r="33" spans="1:71" ht="27.45" customHeight="1" thickBot="1" x14ac:dyDescent="0.35">
      <c r="B33" s="209" t="s">
        <v>28</v>
      </c>
      <c r="C33" s="336">
        <f>'Tab 6-5 Sect2-site App'!E11</f>
        <v>0</v>
      </c>
      <c r="D33" s="337"/>
      <c r="E33" s="210">
        <f>'Tab 6-5 Sect2-site App'!F66</f>
        <v>0</v>
      </c>
      <c r="F33" s="26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row>
    <row r="34" spans="1:71" ht="27.45" customHeight="1" thickBot="1" x14ac:dyDescent="0.35">
      <c r="B34" s="212" t="s">
        <v>82</v>
      </c>
      <c r="C34" s="336">
        <f>'Tab 6-6 Sect2-site App'!E11</f>
        <v>0</v>
      </c>
      <c r="D34" s="337"/>
      <c r="E34" s="210">
        <f>'Tab 6-6 Sect2-site App'!F66</f>
        <v>0</v>
      </c>
      <c r="F34" s="26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row>
    <row r="35" spans="1:71" ht="27.45" customHeight="1" thickBot="1" x14ac:dyDescent="0.35">
      <c r="B35" s="212" t="s">
        <v>83</v>
      </c>
      <c r="C35" s="336">
        <f>'Tab 6-7 Sect2-site App'!E11</f>
        <v>0</v>
      </c>
      <c r="D35" s="337"/>
      <c r="E35" s="210">
        <f>'Tab 6-7 Sect2-site App'!F66</f>
        <v>0</v>
      </c>
      <c r="F35" s="26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row>
    <row r="36" spans="1:71" ht="27.45" customHeight="1" thickBot="1" x14ac:dyDescent="0.35">
      <c r="B36" s="212" t="s">
        <v>84</v>
      </c>
      <c r="C36" s="336">
        <f>'Tab 6-8 Sect2-site App'!E11</f>
        <v>0</v>
      </c>
      <c r="D36" s="337"/>
      <c r="E36" s="210">
        <f>'Tab 6-8 Sect2-site App'!F66</f>
        <v>0</v>
      </c>
      <c r="F36" s="26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row>
    <row r="37" spans="1:71" ht="27.45" customHeight="1" thickBot="1" x14ac:dyDescent="0.35">
      <c r="B37" s="212"/>
      <c r="C37" s="336"/>
      <c r="D37" s="337"/>
      <c r="E37" s="210"/>
      <c r="F37" s="21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row>
    <row r="38" spans="1:71" ht="27.45" customHeight="1" thickBot="1" x14ac:dyDescent="0.35">
      <c r="B38" s="212"/>
      <c r="C38" s="336"/>
      <c r="D38" s="337"/>
      <c r="E38" s="210"/>
      <c r="F38" s="21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row>
    <row r="39" spans="1:71" ht="27.45" customHeight="1" thickBot="1" x14ac:dyDescent="0.35">
      <c r="B39" s="212"/>
      <c r="C39" s="336"/>
      <c r="D39" s="337"/>
      <c r="E39" s="210"/>
      <c r="F39" s="21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row>
    <row r="40" spans="1:71" ht="26.25" customHeight="1" thickBot="1" x14ac:dyDescent="0.35">
      <c r="B40" s="213"/>
      <c r="C40" s="381" t="s">
        <v>97</v>
      </c>
      <c r="D40" s="382"/>
      <c r="E40" s="214">
        <f>SUM(E29:E39)</f>
        <v>0</v>
      </c>
      <c r="F40" s="21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row>
    <row r="41" spans="1:71" ht="27.45" customHeight="1" thickBot="1" x14ac:dyDescent="0.3">
      <c r="A41" s="192"/>
      <c r="B41" s="192"/>
      <c r="C41" s="192"/>
      <c r="D41" s="192"/>
      <c r="E41" s="192"/>
      <c r="F41" s="106"/>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row>
    <row r="42" spans="1:71" ht="33.6" customHeight="1" thickBot="1" x14ac:dyDescent="0.35">
      <c r="B42" s="385" t="s">
        <v>116</v>
      </c>
      <c r="C42" s="386"/>
      <c r="D42" s="386"/>
      <c r="E42" s="386"/>
      <c r="F42" s="387"/>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row>
    <row r="43" spans="1:71" ht="130.19999999999999" customHeight="1" thickBot="1" x14ac:dyDescent="0.35">
      <c r="B43" s="378" t="s">
        <v>175</v>
      </c>
      <c r="C43" s="379"/>
      <c r="D43" s="379"/>
      <c r="E43" s="379"/>
      <c r="F43" s="379"/>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row>
    <row r="44" spans="1:71" s="41" customFormat="1" ht="103.2" customHeight="1" x14ac:dyDescent="0.25">
      <c r="B44" s="366"/>
      <c r="C44" s="367"/>
      <c r="D44" s="367"/>
      <c r="E44" s="367"/>
      <c r="F44" s="368"/>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row>
    <row r="45" spans="1:71" s="41" customFormat="1" ht="95.25" customHeight="1" x14ac:dyDescent="0.25">
      <c r="B45" s="369"/>
      <c r="C45" s="370"/>
      <c r="D45" s="370"/>
      <c r="E45" s="370"/>
      <c r="F45" s="371"/>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row>
    <row r="46" spans="1:71" s="41" customFormat="1" ht="121.5" customHeight="1" x14ac:dyDescent="0.25">
      <c r="B46" s="369"/>
      <c r="C46" s="370"/>
      <c r="D46" s="370"/>
      <c r="E46" s="370"/>
      <c r="F46" s="371"/>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row>
    <row r="47" spans="1:71" s="41" customFormat="1" ht="113.7" customHeight="1" x14ac:dyDescent="0.25">
      <c r="B47" s="369"/>
      <c r="C47" s="370"/>
      <c r="D47" s="370"/>
      <c r="E47" s="370"/>
      <c r="F47" s="371"/>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row>
    <row r="48" spans="1:71" s="41" customFormat="1" ht="110.25" customHeight="1" thickBot="1" x14ac:dyDescent="0.3">
      <c r="B48" s="372"/>
      <c r="C48" s="373"/>
      <c r="D48" s="373"/>
      <c r="E48" s="373"/>
      <c r="F48" s="374"/>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row>
    <row r="49" spans="1:71" ht="119.25" customHeight="1" x14ac:dyDescent="0.25">
      <c r="A49" s="191"/>
      <c r="B49" s="191"/>
      <c r="C49" s="191"/>
      <c r="D49" s="191"/>
      <c r="E49" s="191"/>
      <c r="F49" s="170"/>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row>
    <row r="50" spans="1:71" ht="119.25" customHeight="1" x14ac:dyDescent="0.25">
      <c r="A50" s="191"/>
      <c r="B50" s="191"/>
      <c r="C50" s="191"/>
      <c r="D50" s="191"/>
      <c r="E50" s="191"/>
      <c r="F50" s="170"/>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row>
    <row r="51" spans="1:71" ht="119.25" customHeight="1" x14ac:dyDescent="0.25">
      <c r="A51" s="191"/>
      <c r="B51" s="191"/>
      <c r="C51" s="191"/>
      <c r="D51" s="191"/>
      <c r="E51" s="191"/>
      <c r="F51" s="170"/>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row>
    <row r="52" spans="1:71" ht="119.25" customHeight="1" x14ac:dyDescent="0.25">
      <c r="A52" s="191"/>
      <c r="B52" s="191"/>
      <c r="C52" s="191"/>
      <c r="D52" s="191"/>
      <c r="E52" s="191"/>
      <c r="F52" s="170"/>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row>
    <row r="53" spans="1:71" ht="119.25" customHeight="1" x14ac:dyDescent="0.25">
      <c r="A53" s="191"/>
      <c r="B53" s="191"/>
      <c r="C53" s="191"/>
      <c r="D53" s="191"/>
      <c r="E53" s="191"/>
      <c r="F53" s="170"/>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row>
    <row r="54" spans="1:71" ht="119.25" customHeight="1" x14ac:dyDescent="0.25">
      <c r="A54" s="191"/>
      <c r="B54" s="191"/>
      <c r="C54" s="191"/>
      <c r="D54" s="191"/>
      <c r="E54" s="191"/>
      <c r="F54" s="170"/>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row>
    <row r="55" spans="1:71" ht="119.25" customHeight="1" x14ac:dyDescent="0.25">
      <c r="A55" s="191"/>
      <c r="B55" s="191"/>
      <c r="C55" s="191"/>
      <c r="D55" s="191"/>
      <c r="E55" s="191"/>
      <c r="F55" s="170"/>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row>
    <row r="56" spans="1:71" ht="119.25" customHeight="1" x14ac:dyDescent="0.25">
      <c r="A56" s="191"/>
      <c r="B56" s="191"/>
      <c r="C56" s="191"/>
      <c r="D56" s="191"/>
      <c r="E56" s="191"/>
      <c r="F56" s="170"/>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row>
    <row r="57" spans="1:71" ht="119.25" customHeight="1" x14ac:dyDescent="0.25">
      <c r="A57" s="191"/>
      <c r="B57" s="191"/>
      <c r="C57" s="191"/>
      <c r="D57" s="191"/>
      <c r="E57" s="191"/>
      <c r="F57" s="170"/>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row>
    <row r="58" spans="1:71" ht="119.25" customHeight="1" x14ac:dyDescent="0.25">
      <c r="A58" s="191"/>
      <c r="B58" s="191"/>
      <c r="C58" s="191"/>
      <c r="D58" s="191"/>
      <c r="E58" s="191"/>
      <c r="F58" s="170"/>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row>
    <row r="59" spans="1:71" ht="119.25" customHeight="1" x14ac:dyDescent="0.25">
      <c r="A59" s="191"/>
      <c r="B59" s="191"/>
      <c r="C59" s="191"/>
      <c r="D59" s="191"/>
      <c r="E59" s="191"/>
      <c r="F59" s="170"/>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row>
    <row r="60" spans="1:71" ht="119.25" customHeight="1" x14ac:dyDescent="0.25">
      <c r="A60" s="191"/>
      <c r="B60" s="191"/>
      <c r="C60" s="191"/>
      <c r="D60" s="191"/>
      <c r="E60" s="191"/>
      <c r="F60" s="170"/>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row>
    <row r="61" spans="1:71" ht="119.25" customHeight="1" x14ac:dyDescent="0.25">
      <c r="A61" s="191"/>
      <c r="B61" s="191"/>
      <c r="C61" s="191"/>
      <c r="D61" s="191"/>
      <c r="E61" s="191"/>
      <c r="F61" s="170"/>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row>
    <row r="62" spans="1:71" ht="119.25" customHeight="1" x14ac:dyDescent="0.25">
      <c r="A62" s="191"/>
      <c r="B62" s="191"/>
      <c r="C62" s="191"/>
      <c r="D62" s="191"/>
      <c r="E62" s="191"/>
      <c r="F62" s="170"/>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row>
    <row r="63" spans="1:71" ht="119.25" customHeight="1" x14ac:dyDescent="0.25">
      <c r="A63" s="191"/>
      <c r="B63" s="191"/>
      <c r="C63" s="191"/>
      <c r="D63" s="191"/>
      <c r="E63" s="191"/>
      <c r="F63" s="170"/>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row>
    <row r="64" spans="1:71" ht="119.25" customHeight="1" x14ac:dyDescent="0.25">
      <c r="A64" s="191"/>
      <c r="B64" s="191"/>
      <c r="C64" s="191"/>
      <c r="D64" s="191"/>
      <c r="E64" s="191"/>
      <c r="F64" s="170"/>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row>
    <row r="65" spans="1:71" ht="119.25" customHeight="1" x14ac:dyDescent="0.25">
      <c r="A65" s="191"/>
      <c r="B65" s="191"/>
      <c r="C65" s="191"/>
      <c r="D65" s="191"/>
      <c r="E65" s="191"/>
      <c r="F65" s="170"/>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row>
    <row r="66" spans="1:71" x14ac:dyDescent="0.25">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row>
    <row r="67" spans="1:71" x14ac:dyDescent="0.25">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row>
    <row r="68" spans="1:71" x14ac:dyDescent="0.25">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row>
    <row r="69" spans="1:71" x14ac:dyDescent="0.25">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row>
    <row r="70" spans="1:71" x14ac:dyDescent="0.25">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row>
    <row r="71" spans="1:71" x14ac:dyDescent="0.25">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row>
    <row r="72" spans="1:71" x14ac:dyDescent="0.25">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row>
    <row r="73" spans="1:71" x14ac:dyDescent="0.25">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row>
    <row r="74" spans="1:71" x14ac:dyDescent="0.25">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row>
    <row r="75" spans="1:71" x14ac:dyDescent="0.25">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row>
    <row r="76" spans="1:71" x14ac:dyDescent="0.25">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row>
    <row r="77" spans="1:71" x14ac:dyDescent="0.25">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row>
    <row r="78" spans="1:71" x14ac:dyDescent="0.25">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row>
    <row r="79" spans="1:71" x14ac:dyDescent="0.25">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row>
    <row r="80" spans="1:71" x14ac:dyDescent="0.25">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row>
    <row r="81" spans="7:71" x14ac:dyDescent="0.25">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row>
    <row r="82" spans="7:71" x14ac:dyDescent="0.25">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row>
    <row r="83" spans="7:71" x14ac:dyDescent="0.25">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row>
    <row r="84" spans="7:71" x14ac:dyDescent="0.25">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1"/>
      <c r="BR84" s="191"/>
      <c r="BS84" s="191"/>
    </row>
    <row r="85" spans="7:71" x14ac:dyDescent="0.25">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c r="BM85" s="191"/>
      <c r="BN85" s="191"/>
      <c r="BO85" s="191"/>
      <c r="BP85" s="191"/>
      <c r="BQ85" s="191"/>
      <c r="BR85" s="191"/>
      <c r="BS85" s="191"/>
    </row>
    <row r="86" spans="7:71" x14ac:dyDescent="0.25">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c r="BM86" s="191"/>
      <c r="BN86" s="191"/>
      <c r="BO86" s="191"/>
      <c r="BP86" s="191"/>
      <c r="BQ86" s="191"/>
      <c r="BR86" s="191"/>
      <c r="BS86" s="191"/>
    </row>
    <row r="87" spans="7:71" x14ac:dyDescent="0.25">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1"/>
      <c r="BR87" s="191"/>
      <c r="BS87" s="191"/>
    </row>
    <row r="88" spans="7:71" x14ac:dyDescent="0.25">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row>
    <row r="89" spans="7:71" x14ac:dyDescent="0.25">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1"/>
      <c r="BR89" s="191"/>
      <c r="BS89" s="191"/>
    </row>
    <row r="90" spans="7:71" x14ac:dyDescent="0.25">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row>
    <row r="91" spans="7:71" x14ac:dyDescent="0.25">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row>
    <row r="92" spans="7:71" x14ac:dyDescent="0.25">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191"/>
      <c r="BM92" s="191"/>
      <c r="BN92" s="191"/>
      <c r="BO92" s="191"/>
      <c r="BP92" s="191"/>
      <c r="BQ92" s="191"/>
      <c r="BR92" s="191"/>
      <c r="BS92" s="191"/>
    </row>
    <row r="93" spans="7:71" x14ac:dyDescent="0.25">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1"/>
      <c r="BE93" s="191"/>
      <c r="BF93" s="191"/>
      <c r="BG93" s="191"/>
      <c r="BH93" s="191"/>
      <c r="BI93" s="191"/>
      <c r="BJ93" s="191"/>
      <c r="BK93" s="191"/>
      <c r="BL93" s="191"/>
      <c r="BM93" s="191"/>
      <c r="BN93" s="191"/>
      <c r="BO93" s="191"/>
      <c r="BP93" s="191"/>
      <c r="BQ93" s="191"/>
      <c r="BR93" s="191"/>
      <c r="BS93" s="191"/>
    </row>
    <row r="94" spans="7:71" x14ac:dyDescent="0.25">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1"/>
      <c r="BR94" s="191"/>
      <c r="BS94" s="191"/>
    </row>
    <row r="95" spans="7:71" x14ac:dyDescent="0.25">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row>
    <row r="96" spans="7:71" x14ac:dyDescent="0.25">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c r="BR96" s="191"/>
      <c r="BS96" s="191"/>
    </row>
    <row r="97" spans="7:71" x14ac:dyDescent="0.25">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row>
    <row r="98" spans="7:71" x14ac:dyDescent="0.25">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row>
    <row r="99" spans="7:71" x14ac:dyDescent="0.25">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row>
    <row r="100" spans="7:71" x14ac:dyDescent="0.25">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1"/>
      <c r="BR100" s="191"/>
      <c r="BS100" s="191"/>
    </row>
    <row r="101" spans="7:71" x14ac:dyDescent="0.25">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row>
    <row r="102" spans="7:71" x14ac:dyDescent="0.25">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row>
    <row r="103" spans="7:71" x14ac:dyDescent="0.25">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row>
    <row r="104" spans="7:71" x14ac:dyDescent="0.25">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row>
    <row r="105" spans="7:71" x14ac:dyDescent="0.25">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row>
    <row r="106" spans="7:71" x14ac:dyDescent="0.25">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row>
    <row r="107" spans="7:71" x14ac:dyDescent="0.25">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row>
    <row r="108" spans="7:71" x14ac:dyDescent="0.25">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row>
    <row r="109" spans="7:71" x14ac:dyDescent="0.25">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row>
    <row r="110" spans="7:71" x14ac:dyDescent="0.25">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row>
    <row r="111" spans="7:71" x14ac:dyDescent="0.25">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row>
    <row r="112" spans="7:71" x14ac:dyDescent="0.25">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row>
    <row r="113" spans="7:71" x14ac:dyDescent="0.25">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row>
    <row r="114" spans="7:71" x14ac:dyDescent="0.25">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row>
    <row r="115" spans="7:71" x14ac:dyDescent="0.25">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row>
    <row r="116" spans="7:71" x14ac:dyDescent="0.25">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row>
    <row r="117" spans="7:71" x14ac:dyDescent="0.25">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7:71" x14ac:dyDescent="0.25">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row>
    <row r="119" spans="7:71" x14ac:dyDescent="0.25">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row>
    <row r="120" spans="7:71" x14ac:dyDescent="0.25">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row>
    <row r="121" spans="7:71" x14ac:dyDescent="0.25">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row>
    <row r="122" spans="7:71" x14ac:dyDescent="0.25">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row>
    <row r="123" spans="7:71" x14ac:dyDescent="0.25">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row>
    <row r="124" spans="7:71" x14ac:dyDescent="0.25">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row>
    <row r="125" spans="7:71" x14ac:dyDescent="0.25">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row>
    <row r="126" spans="7:71" x14ac:dyDescent="0.25">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row>
    <row r="127" spans="7:71" x14ac:dyDescent="0.25">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row>
    <row r="128" spans="7:71" x14ac:dyDescent="0.25">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row>
    <row r="129" spans="7:71" x14ac:dyDescent="0.25">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row>
    <row r="130" spans="7:71" x14ac:dyDescent="0.25">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row>
    <row r="131" spans="7:71" x14ac:dyDescent="0.25">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row>
    <row r="132" spans="7:71" x14ac:dyDescent="0.25">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row>
    <row r="133" spans="7:71" x14ac:dyDescent="0.25">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row>
    <row r="134" spans="7:71" x14ac:dyDescent="0.25">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row>
    <row r="135" spans="7:71" x14ac:dyDescent="0.25">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row>
    <row r="136" spans="7:71" x14ac:dyDescent="0.25">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row>
    <row r="137" spans="7:71" x14ac:dyDescent="0.25">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row>
    <row r="138" spans="7:71" x14ac:dyDescent="0.25">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row>
    <row r="139" spans="7:71" x14ac:dyDescent="0.25">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row>
    <row r="140" spans="7:71" x14ac:dyDescent="0.25">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row>
    <row r="141" spans="7:71" x14ac:dyDescent="0.25">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row>
    <row r="142" spans="7:71" x14ac:dyDescent="0.25">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row>
    <row r="143" spans="7:71" x14ac:dyDescent="0.25">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row>
    <row r="144" spans="7:71" x14ac:dyDescent="0.25">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row>
    <row r="145" spans="7:71" x14ac:dyDescent="0.25">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row>
    <row r="146" spans="7:71" x14ac:dyDescent="0.25">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row>
    <row r="147" spans="7:71" x14ac:dyDescent="0.25">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row>
    <row r="148" spans="7:71" x14ac:dyDescent="0.25">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row>
    <row r="149" spans="7:71" x14ac:dyDescent="0.25">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row>
    <row r="150" spans="7:71" x14ac:dyDescent="0.25">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row>
    <row r="151" spans="7:71" x14ac:dyDescent="0.25">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row>
    <row r="152" spans="7:71" x14ac:dyDescent="0.25">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row>
    <row r="153" spans="7:71" x14ac:dyDescent="0.25">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row>
    <row r="154" spans="7:71" x14ac:dyDescent="0.25">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row>
    <row r="155" spans="7:71" x14ac:dyDescent="0.25">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row>
    <row r="156" spans="7:71" x14ac:dyDescent="0.25">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row>
    <row r="157" spans="7:71" x14ac:dyDescent="0.25">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row>
    <row r="158" spans="7:71" x14ac:dyDescent="0.25">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row>
    <row r="159" spans="7:71" x14ac:dyDescent="0.25">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row>
    <row r="160" spans="7:71" x14ac:dyDescent="0.25">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row>
    <row r="161" spans="7:71" x14ac:dyDescent="0.25">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row>
    <row r="162" spans="7:71" x14ac:dyDescent="0.25">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row>
    <row r="163" spans="7:71" x14ac:dyDescent="0.25">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row>
    <row r="164" spans="7:71" x14ac:dyDescent="0.25">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row>
    <row r="165" spans="7:71" x14ac:dyDescent="0.25">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row>
    <row r="166" spans="7:71" x14ac:dyDescent="0.25">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row>
    <row r="167" spans="7:71" x14ac:dyDescent="0.25">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row>
    <row r="168" spans="7:71" x14ac:dyDescent="0.25">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row>
    <row r="169" spans="7:71" x14ac:dyDescent="0.25">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row>
    <row r="170" spans="7:71" x14ac:dyDescent="0.25">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row>
    <row r="171" spans="7:71" x14ac:dyDescent="0.25">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row>
    <row r="172" spans="7:71" x14ac:dyDescent="0.25">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row>
    <row r="173" spans="7:71" x14ac:dyDescent="0.25">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row>
    <row r="174" spans="7:71" x14ac:dyDescent="0.25">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row>
    <row r="175" spans="7:71" x14ac:dyDescent="0.25">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row>
    <row r="176" spans="7:71" x14ac:dyDescent="0.25">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row>
    <row r="177" spans="7:71" x14ac:dyDescent="0.25">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row>
    <row r="178" spans="7:71" x14ac:dyDescent="0.25">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row>
    <row r="179" spans="7:71" x14ac:dyDescent="0.25">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1"/>
      <c r="BM179" s="191"/>
      <c r="BN179" s="191"/>
      <c r="BO179" s="191"/>
      <c r="BP179" s="191"/>
      <c r="BQ179" s="191"/>
      <c r="BR179" s="191"/>
      <c r="BS179" s="191"/>
    </row>
    <row r="180" spans="7:71" x14ac:dyDescent="0.25">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1"/>
      <c r="BM180" s="191"/>
      <c r="BN180" s="191"/>
      <c r="BO180" s="191"/>
      <c r="BP180" s="191"/>
      <c r="BQ180" s="191"/>
      <c r="BR180" s="191"/>
      <c r="BS180" s="191"/>
    </row>
    <row r="181" spans="7:71" x14ac:dyDescent="0.25">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c r="BA181" s="191"/>
      <c r="BB181" s="191"/>
      <c r="BC181" s="191"/>
      <c r="BD181" s="191"/>
      <c r="BE181" s="191"/>
      <c r="BF181" s="191"/>
      <c r="BG181" s="191"/>
      <c r="BH181" s="191"/>
      <c r="BI181" s="191"/>
      <c r="BJ181" s="191"/>
      <c r="BK181" s="191"/>
      <c r="BL181" s="191"/>
      <c r="BM181" s="191"/>
      <c r="BN181" s="191"/>
      <c r="BO181" s="191"/>
      <c r="BP181" s="191"/>
      <c r="BQ181" s="191"/>
      <c r="BR181" s="191"/>
      <c r="BS181" s="191"/>
    </row>
    <row r="182" spans="7:71" x14ac:dyDescent="0.25">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191"/>
      <c r="BA182" s="191"/>
      <c r="BB182" s="191"/>
      <c r="BC182" s="191"/>
      <c r="BD182" s="191"/>
      <c r="BE182" s="191"/>
      <c r="BF182" s="191"/>
      <c r="BG182" s="191"/>
      <c r="BH182" s="191"/>
      <c r="BI182" s="191"/>
      <c r="BJ182" s="191"/>
      <c r="BK182" s="191"/>
      <c r="BL182" s="191"/>
      <c r="BM182" s="191"/>
      <c r="BN182" s="191"/>
      <c r="BO182" s="191"/>
      <c r="BP182" s="191"/>
      <c r="BQ182" s="191"/>
      <c r="BR182" s="191"/>
      <c r="BS182" s="191"/>
    </row>
    <row r="183" spans="7:71" x14ac:dyDescent="0.25">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191"/>
      <c r="BA183" s="191"/>
      <c r="BB183" s="191"/>
      <c r="BC183" s="191"/>
      <c r="BD183" s="191"/>
      <c r="BE183" s="191"/>
      <c r="BF183" s="191"/>
      <c r="BG183" s="191"/>
      <c r="BH183" s="191"/>
      <c r="BI183" s="191"/>
      <c r="BJ183" s="191"/>
      <c r="BK183" s="191"/>
      <c r="BL183" s="191"/>
      <c r="BM183" s="191"/>
      <c r="BN183" s="191"/>
      <c r="BO183" s="191"/>
      <c r="BP183" s="191"/>
      <c r="BQ183" s="191"/>
      <c r="BR183" s="191"/>
      <c r="BS183" s="191"/>
    </row>
    <row r="184" spans="7:71" x14ac:dyDescent="0.25">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1"/>
      <c r="BE184" s="191"/>
      <c r="BF184" s="191"/>
      <c r="BG184" s="191"/>
      <c r="BH184" s="191"/>
      <c r="BI184" s="191"/>
      <c r="BJ184" s="191"/>
      <c r="BK184" s="191"/>
      <c r="BL184" s="191"/>
      <c r="BM184" s="191"/>
      <c r="BN184" s="191"/>
      <c r="BO184" s="191"/>
      <c r="BP184" s="191"/>
      <c r="BQ184" s="191"/>
      <c r="BR184" s="191"/>
      <c r="BS184" s="191"/>
    </row>
    <row r="185" spans="7:71" x14ac:dyDescent="0.25">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c r="BA185" s="191"/>
      <c r="BB185" s="191"/>
      <c r="BC185" s="191"/>
      <c r="BD185" s="191"/>
      <c r="BE185" s="191"/>
      <c r="BF185" s="191"/>
      <c r="BG185" s="191"/>
      <c r="BH185" s="191"/>
      <c r="BI185" s="191"/>
      <c r="BJ185" s="191"/>
      <c r="BK185" s="191"/>
      <c r="BL185" s="191"/>
      <c r="BM185" s="191"/>
      <c r="BN185" s="191"/>
      <c r="BO185" s="191"/>
      <c r="BP185" s="191"/>
      <c r="BQ185" s="191"/>
      <c r="BR185" s="191"/>
      <c r="BS185" s="191"/>
    </row>
    <row r="186" spans="7:71" x14ac:dyDescent="0.25">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c r="BA186" s="191"/>
      <c r="BB186" s="191"/>
      <c r="BC186" s="191"/>
      <c r="BD186" s="191"/>
      <c r="BE186" s="191"/>
      <c r="BF186" s="191"/>
      <c r="BG186" s="191"/>
      <c r="BH186" s="191"/>
      <c r="BI186" s="191"/>
      <c r="BJ186" s="191"/>
      <c r="BK186" s="191"/>
      <c r="BL186" s="191"/>
      <c r="BM186" s="191"/>
      <c r="BN186" s="191"/>
      <c r="BO186" s="191"/>
      <c r="BP186" s="191"/>
      <c r="BQ186" s="191"/>
      <c r="BR186" s="191"/>
      <c r="BS186" s="191"/>
    </row>
    <row r="187" spans="7:71" x14ac:dyDescent="0.25">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1"/>
      <c r="AY187" s="191"/>
      <c r="AZ187" s="191"/>
      <c r="BA187" s="191"/>
      <c r="BB187" s="191"/>
      <c r="BC187" s="191"/>
      <c r="BD187" s="191"/>
      <c r="BE187" s="191"/>
      <c r="BF187" s="191"/>
      <c r="BG187" s="191"/>
      <c r="BH187" s="191"/>
      <c r="BI187" s="191"/>
      <c r="BJ187" s="191"/>
      <c r="BK187" s="191"/>
      <c r="BL187" s="191"/>
      <c r="BM187" s="191"/>
      <c r="BN187" s="191"/>
      <c r="BO187" s="191"/>
      <c r="BP187" s="191"/>
      <c r="BQ187" s="191"/>
      <c r="BR187" s="191"/>
      <c r="BS187" s="191"/>
    </row>
    <row r="188" spans="7:71" x14ac:dyDescent="0.25">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1"/>
      <c r="BE188" s="191"/>
      <c r="BF188" s="191"/>
      <c r="BG188" s="191"/>
      <c r="BH188" s="191"/>
      <c r="BI188" s="191"/>
      <c r="BJ188" s="191"/>
      <c r="BK188" s="191"/>
      <c r="BL188" s="191"/>
      <c r="BM188" s="191"/>
      <c r="BN188" s="191"/>
      <c r="BO188" s="191"/>
      <c r="BP188" s="191"/>
      <c r="BQ188" s="191"/>
      <c r="BR188" s="191"/>
      <c r="BS188" s="191"/>
    </row>
    <row r="189" spans="7:71" x14ac:dyDescent="0.25">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c r="AZ189" s="191"/>
      <c r="BA189" s="191"/>
      <c r="BB189" s="191"/>
      <c r="BC189" s="191"/>
      <c r="BD189" s="191"/>
      <c r="BE189" s="191"/>
      <c r="BF189" s="191"/>
      <c r="BG189" s="191"/>
      <c r="BH189" s="191"/>
      <c r="BI189" s="191"/>
      <c r="BJ189" s="191"/>
      <c r="BK189" s="191"/>
      <c r="BL189" s="191"/>
      <c r="BM189" s="191"/>
      <c r="BN189" s="191"/>
      <c r="BO189" s="191"/>
      <c r="BP189" s="191"/>
      <c r="BQ189" s="191"/>
      <c r="BR189" s="191"/>
      <c r="BS189" s="191"/>
    </row>
    <row r="190" spans="7:71" x14ac:dyDescent="0.25">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c r="BA190" s="191"/>
      <c r="BB190" s="191"/>
      <c r="BC190" s="191"/>
      <c r="BD190" s="191"/>
      <c r="BE190" s="191"/>
      <c r="BF190" s="191"/>
      <c r="BG190" s="191"/>
      <c r="BH190" s="191"/>
      <c r="BI190" s="191"/>
      <c r="BJ190" s="191"/>
      <c r="BK190" s="191"/>
      <c r="BL190" s="191"/>
      <c r="BM190" s="191"/>
      <c r="BN190" s="191"/>
      <c r="BO190" s="191"/>
      <c r="BP190" s="191"/>
      <c r="BQ190" s="191"/>
      <c r="BR190" s="191"/>
      <c r="BS190" s="191"/>
    </row>
    <row r="191" spans="7:71" x14ac:dyDescent="0.25">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c r="BA191" s="191"/>
      <c r="BB191" s="191"/>
      <c r="BC191" s="191"/>
      <c r="BD191" s="191"/>
      <c r="BE191" s="191"/>
      <c r="BF191" s="191"/>
      <c r="BG191" s="191"/>
      <c r="BH191" s="191"/>
      <c r="BI191" s="191"/>
      <c r="BJ191" s="191"/>
      <c r="BK191" s="191"/>
      <c r="BL191" s="191"/>
      <c r="BM191" s="191"/>
      <c r="BN191" s="191"/>
      <c r="BO191" s="191"/>
      <c r="BP191" s="191"/>
      <c r="BQ191" s="191"/>
      <c r="BR191" s="191"/>
      <c r="BS191" s="191"/>
    </row>
    <row r="192" spans="7:71" x14ac:dyDescent="0.25">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c r="BA192" s="191"/>
      <c r="BB192" s="191"/>
      <c r="BC192" s="191"/>
      <c r="BD192" s="191"/>
      <c r="BE192" s="191"/>
      <c r="BF192" s="191"/>
      <c r="BG192" s="191"/>
      <c r="BH192" s="191"/>
      <c r="BI192" s="191"/>
      <c r="BJ192" s="191"/>
      <c r="BK192" s="191"/>
      <c r="BL192" s="191"/>
      <c r="BM192" s="191"/>
      <c r="BN192" s="191"/>
      <c r="BO192" s="191"/>
      <c r="BP192" s="191"/>
      <c r="BQ192" s="191"/>
      <c r="BR192" s="191"/>
      <c r="BS192" s="191"/>
    </row>
    <row r="193" spans="7:71" x14ac:dyDescent="0.25">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1"/>
      <c r="BE193" s="191"/>
      <c r="BF193" s="191"/>
      <c r="BG193" s="191"/>
      <c r="BH193" s="191"/>
      <c r="BI193" s="191"/>
      <c r="BJ193" s="191"/>
      <c r="BK193" s="191"/>
      <c r="BL193" s="191"/>
      <c r="BM193" s="191"/>
      <c r="BN193" s="191"/>
      <c r="BO193" s="191"/>
      <c r="BP193" s="191"/>
      <c r="BQ193" s="191"/>
      <c r="BR193" s="191"/>
      <c r="BS193" s="191"/>
    </row>
    <row r="194" spans="7:71" x14ac:dyDescent="0.25">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c r="BA194" s="191"/>
      <c r="BB194" s="191"/>
      <c r="BC194" s="191"/>
      <c r="BD194" s="191"/>
      <c r="BE194" s="191"/>
      <c r="BF194" s="191"/>
      <c r="BG194" s="191"/>
      <c r="BH194" s="191"/>
      <c r="BI194" s="191"/>
      <c r="BJ194" s="191"/>
      <c r="BK194" s="191"/>
      <c r="BL194" s="191"/>
      <c r="BM194" s="191"/>
      <c r="BN194" s="191"/>
      <c r="BO194" s="191"/>
      <c r="BP194" s="191"/>
      <c r="BQ194" s="191"/>
      <c r="BR194" s="191"/>
      <c r="BS194" s="191"/>
    </row>
    <row r="195" spans="7:71" x14ac:dyDescent="0.25">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row>
    <row r="196" spans="7:71" x14ac:dyDescent="0.25">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1"/>
      <c r="BE196" s="191"/>
      <c r="BF196" s="191"/>
      <c r="BG196" s="191"/>
      <c r="BH196" s="191"/>
      <c r="BI196" s="191"/>
      <c r="BJ196" s="191"/>
      <c r="BK196" s="191"/>
      <c r="BL196" s="191"/>
      <c r="BM196" s="191"/>
      <c r="BN196" s="191"/>
      <c r="BO196" s="191"/>
      <c r="BP196" s="191"/>
      <c r="BQ196" s="191"/>
      <c r="BR196" s="191"/>
      <c r="BS196" s="191"/>
    </row>
    <row r="197" spans="7:71" x14ac:dyDescent="0.25">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c r="AZ197" s="191"/>
      <c r="BA197" s="191"/>
      <c r="BB197" s="191"/>
      <c r="BC197" s="191"/>
      <c r="BD197" s="191"/>
      <c r="BE197" s="191"/>
      <c r="BF197" s="191"/>
      <c r="BG197" s="191"/>
      <c r="BH197" s="191"/>
      <c r="BI197" s="191"/>
      <c r="BJ197" s="191"/>
      <c r="BK197" s="191"/>
      <c r="BL197" s="191"/>
      <c r="BM197" s="191"/>
      <c r="BN197" s="191"/>
      <c r="BO197" s="191"/>
      <c r="BP197" s="191"/>
      <c r="BQ197" s="191"/>
      <c r="BR197" s="191"/>
      <c r="BS197" s="191"/>
    </row>
    <row r="198" spans="7:71" x14ac:dyDescent="0.25">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1"/>
      <c r="BQ198" s="191"/>
      <c r="BR198" s="191"/>
      <c r="BS198" s="191"/>
    </row>
    <row r="199" spans="7:71" x14ac:dyDescent="0.25">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c r="BB199" s="191"/>
      <c r="BC199" s="191"/>
      <c r="BD199" s="191"/>
      <c r="BE199" s="191"/>
      <c r="BF199" s="191"/>
      <c r="BG199" s="191"/>
      <c r="BH199" s="191"/>
      <c r="BI199" s="191"/>
      <c r="BJ199" s="191"/>
      <c r="BK199" s="191"/>
      <c r="BL199" s="191"/>
      <c r="BM199" s="191"/>
      <c r="BN199" s="191"/>
      <c r="BO199" s="191"/>
      <c r="BP199" s="191"/>
      <c r="BQ199" s="191"/>
      <c r="BR199" s="191"/>
      <c r="BS199" s="191"/>
    </row>
    <row r="200" spans="7:71" x14ac:dyDescent="0.25">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c r="BA200" s="191"/>
      <c r="BB200" s="191"/>
      <c r="BC200" s="191"/>
      <c r="BD200" s="191"/>
      <c r="BE200" s="191"/>
      <c r="BF200" s="191"/>
      <c r="BG200" s="191"/>
      <c r="BH200" s="191"/>
      <c r="BI200" s="191"/>
      <c r="BJ200" s="191"/>
      <c r="BK200" s="191"/>
      <c r="BL200" s="191"/>
      <c r="BM200" s="191"/>
      <c r="BN200" s="191"/>
      <c r="BO200" s="191"/>
      <c r="BP200" s="191"/>
      <c r="BQ200" s="191"/>
      <c r="BR200" s="191"/>
      <c r="BS200" s="191"/>
    </row>
    <row r="201" spans="7:71" x14ac:dyDescent="0.25">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1"/>
      <c r="BE201" s="191"/>
      <c r="BF201" s="191"/>
      <c r="BG201" s="191"/>
      <c r="BH201" s="191"/>
      <c r="BI201" s="191"/>
      <c r="BJ201" s="191"/>
      <c r="BK201" s="191"/>
      <c r="BL201" s="191"/>
      <c r="BM201" s="191"/>
      <c r="BN201" s="191"/>
      <c r="BO201" s="191"/>
      <c r="BP201" s="191"/>
      <c r="BQ201" s="191"/>
      <c r="BR201" s="191"/>
      <c r="BS201" s="191"/>
    </row>
    <row r="202" spans="7:71" x14ac:dyDescent="0.25">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1"/>
      <c r="BS202" s="191"/>
    </row>
    <row r="203" spans="7:71" x14ac:dyDescent="0.25">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1"/>
      <c r="AY203" s="191"/>
      <c r="AZ203" s="191"/>
      <c r="BA203" s="191"/>
      <c r="BB203" s="191"/>
      <c r="BC203" s="191"/>
      <c r="BD203" s="191"/>
      <c r="BE203" s="191"/>
      <c r="BF203" s="191"/>
      <c r="BG203" s="191"/>
      <c r="BH203" s="191"/>
      <c r="BI203" s="191"/>
      <c r="BJ203" s="191"/>
      <c r="BK203" s="191"/>
      <c r="BL203" s="191"/>
      <c r="BM203" s="191"/>
      <c r="BN203" s="191"/>
      <c r="BO203" s="191"/>
      <c r="BP203" s="191"/>
      <c r="BQ203" s="191"/>
      <c r="BR203" s="191"/>
      <c r="BS203" s="191"/>
    </row>
    <row r="204" spans="7:71" x14ac:dyDescent="0.25">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c r="AZ204" s="191"/>
      <c r="BA204" s="191"/>
      <c r="BB204" s="191"/>
      <c r="BC204" s="191"/>
      <c r="BD204" s="191"/>
      <c r="BE204" s="191"/>
      <c r="BF204" s="191"/>
      <c r="BG204" s="191"/>
      <c r="BH204" s="191"/>
      <c r="BI204" s="191"/>
      <c r="BJ204" s="191"/>
      <c r="BK204" s="191"/>
      <c r="BL204" s="191"/>
      <c r="BM204" s="191"/>
      <c r="BN204" s="191"/>
      <c r="BO204" s="191"/>
      <c r="BP204" s="191"/>
      <c r="BQ204" s="191"/>
      <c r="BR204" s="191"/>
      <c r="BS204" s="191"/>
    </row>
    <row r="205" spans="7:71" x14ac:dyDescent="0.25">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c r="AG205" s="191"/>
      <c r="AH205" s="191"/>
      <c r="AI205" s="191"/>
      <c r="AJ205" s="191"/>
      <c r="AK205" s="191"/>
      <c r="AL205" s="191"/>
      <c r="AM205" s="191"/>
      <c r="AN205" s="191"/>
      <c r="AO205" s="191"/>
      <c r="AP205" s="191"/>
      <c r="AQ205" s="191"/>
      <c r="AR205" s="191"/>
      <c r="AS205" s="191"/>
      <c r="AT205" s="191"/>
      <c r="AU205" s="191"/>
      <c r="AV205" s="191"/>
      <c r="AW205" s="191"/>
      <c r="AX205" s="191"/>
      <c r="AY205" s="191"/>
      <c r="AZ205" s="191"/>
      <c r="BA205" s="191"/>
      <c r="BB205" s="191"/>
      <c r="BC205" s="191"/>
      <c r="BD205" s="191"/>
      <c r="BE205" s="191"/>
      <c r="BF205" s="191"/>
      <c r="BG205" s="191"/>
      <c r="BH205" s="191"/>
      <c r="BI205" s="191"/>
      <c r="BJ205" s="191"/>
      <c r="BK205" s="191"/>
      <c r="BL205" s="191"/>
      <c r="BM205" s="191"/>
      <c r="BN205" s="191"/>
      <c r="BO205" s="191"/>
      <c r="BP205" s="191"/>
      <c r="BQ205" s="191"/>
      <c r="BR205" s="191"/>
      <c r="BS205" s="191"/>
    </row>
    <row r="206" spans="7:71" x14ac:dyDescent="0.25">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191"/>
      <c r="AW206" s="191"/>
      <c r="AX206" s="191"/>
      <c r="AY206" s="191"/>
      <c r="AZ206" s="191"/>
      <c r="BA206" s="191"/>
      <c r="BB206" s="191"/>
      <c r="BC206" s="191"/>
      <c r="BD206" s="191"/>
      <c r="BE206" s="191"/>
      <c r="BF206" s="191"/>
      <c r="BG206" s="191"/>
      <c r="BH206" s="191"/>
      <c r="BI206" s="191"/>
      <c r="BJ206" s="191"/>
      <c r="BK206" s="191"/>
      <c r="BL206" s="191"/>
      <c r="BM206" s="191"/>
      <c r="BN206" s="191"/>
      <c r="BO206" s="191"/>
      <c r="BP206" s="191"/>
      <c r="BQ206" s="191"/>
      <c r="BR206" s="191"/>
      <c r="BS206" s="191"/>
    </row>
    <row r="207" spans="7:71" x14ac:dyDescent="0.25">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c r="BA207" s="191"/>
      <c r="BB207" s="191"/>
      <c r="BC207" s="191"/>
      <c r="BD207" s="191"/>
      <c r="BE207" s="191"/>
      <c r="BF207" s="191"/>
      <c r="BG207" s="191"/>
      <c r="BH207" s="191"/>
      <c r="BI207" s="191"/>
      <c r="BJ207" s="191"/>
      <c r="BK207" s="191"/>
      <c r="BL207" s="191"/>
      <c r="BM207" s="191"/>
      <c r="BN207" s="191"/>
      <c r="BO207" s="191"/>
      <c r="BP207" s="191"/>
      <c r="BQ207" s="191"/>
      <c r="BR207" s="191"/>
      <c r="BS207" s="191"/>
    </row>
    <row r="208" spans="7:71" x14ac:dyDescent="0.25">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1"/>
      <c r="AN208" s="191"/>
      <c r="AO208" s="191"/>
      <c r="AP208" s="191"/>
      <c r="AQ208" s="191"/>
      <c r="AR208" s="191"/>
      <c r="AS208" s="191"/>
      <c r="AT208" s="191"/>
      <c r="AU208" s="191"/>
      <c r="AV208" s="191"/>
      <c r="AW208" s="191"/>
      <c r="AX208" s="191"/>
      <c r="AY208" s="191"/>
      <c r="AZ208" s="191"/>
      <c r="BA208" s="191"/>
      <c r="BB208" s="191"/>
      <c r="BC208" s="191"/>
      <c r="BD208" s="191"/>
      <c r="BE208" s="191"/>
      <c r="BF208" s="191"/>
      <c r="BG208" s="191"/>
      <c r="BH208" s="191"/>
      <c r="BI208" s="191"/>
      <c r="BJ208" s="191"/>
      <c r="BK208" s="191"/>
      <c r="BL208" s="191"/>
      <c r="BM208" s="191"/>
      <c r="BN208" s="191"/>
      <c r="BO208" s="191"/>
      <c r="BP208" s="191"/>
      <c r="BQ208" s="191"/>
      <c r="BR208" s="191"/>
      <c r="BS208" s="191"/>
    </row>
    <row r="209" spans="7:71" x14ac:dyDescent="0.25">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c r="AZ209" s="191"/>
      <c r="BA209" s="191"/>
      <c r="BB209" s="191"/>
      <c r="BC209" s="191"/>
      <c r="BD209" s="191"/>
      <c r="BE209" s="191"/>
      <c r="BF209" s="191"/>
      <c r="BG209" s="191"/>
      <c r="BH209" s="191"/>
      <c r="BI209" s="191"/>
      <c r="BJ209" s="191"/>
      <c r="BK209" s="191"/>
      <c r="BL209" s="191"/>
      <c r="BM209" s="191"/>
      <c r="BN209" s="191"/>
      <c r="BO209" s="191"/>
      <c r="BP209" s="191"/>
      <c r="BQ209" s="191"/>
      <c r="BR209" s="191"/>
      <c r="BS209" s="191"/>
    </row>
    <row r="210" spans="7:71" x14ac:dyDescent="0.25">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1"/>
      <c r="BP210" s="191"/>
      <c r="BQ210" s="191"/>
      <c r="BR210" s="191"/>
      <c r="BS210" s="191"/>
    </row>
    <row r="211" spans="7:71" x14ac:dyDescent="0.25">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row>
    <row r="212" spans="7:71" x14ac:dyDescent="0.25">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row>
    <row r="213" spans="7:71" x14ac:dyDescent="0.25">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row>
    <row r="214" spans="7:71" x14ac:dyDescent="0.25">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91"/>
      <c r="AZ214" s="191"/>
      <c r="BA214" s="191"/>
      <c r="BB214" s="191"/>
      <c r="BC214" s="191"/>
      <c r="BD214" s="191"/>
      <c r="BE214" s="191"/>
      <c r="BF214" s="191"/>
      <c r="BG214" s="191"/>
      <c r="BH214" s="191"/>
      <c r="BI214" s="191"/>
      <c r="BJ214" s="191"/>
      <c r="BK214" s="191"/>
      <c r="BL214" s="191"/>
      <c r="BM214" s="191"/>
      <c r="BN214" s="191"/>
      <c r="BO214" s="191"/>
      <c r="BP214" s="191"/>
      <c r="BQ214" s="191"/>
      <c r="BR214" s="191"/>
      <c r="BS214" s="191"/>
    </row>
    <row r="215" spans="7:71" x14ac:dyDescent="0.25">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1"/>
      <c r="BC215" s="191"/>
      <c r="BD215" s="191"/>
      <c r="BE215" s="191"/>
      <c r="BF215" s="191"/>
      <c r="BG215" s="191"/>
      <c r="BH215" s="191"/>
      <c r="BI215" s="191"/>
      <c r="BJ215" s="191"/>
      <c r="BK215" s="191"/>
      <c r="BL215" s="191"/>
      <c r="BM215" s="191"/>
      <c r="BN215" s="191"/>
      <c r="BO215" s="191"/>
      <c r="BP215" s="191"/>
      <c r="BQ215" s="191"/>
      <c r="BR215" s="191"/>
      <c r="BS215" s="191"/>
    </row>
    <row r="216" spans="7:71" x14ac:dyDescent="0.25">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191"/>
      <c r="BG216" s="191"/>
      <c r="BH216" s="191"/>
      <c r="BI216" s="191"/>
      <c r="BJ216" s="191"/>
      <c r="BK216" s="191"/>
      <c r="BL216" s="191"/>
      <c r="BM216" s="191"/>
      <c r="BN216" s="191"/>
      <c r="BO216" s="191"/>
      <c r="BP216" s="191"/>
      <c r="BQ216" s="191"/>
      <c r="BR216" s="191"/>
      <c r="BS216" s="191"/>
    </row>
    <row r="217" spans="7:71" x14ac:dyDescent="0.25">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1"/>
      <c r="BQ217" s="191"/>
      <c r="BR217" s="191"/>
      <c r="BS217" s="191"/>
    </row>
    <row r="218" spans="7:71" x14ac:dyDescent="0.25">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191"/>
      <c r="BG218" s="191"/>
      <c r="BH218" s="191"/>
      <c r="BI218" s="191"/>
      <c r="BJ218" s="191"/>
      <c r="BK218" s="191"/>
      <c r="BL218" s="191"/>
      <c r="BM218" s="191"/>
      <c r="BN218" s="191"/>
      <c r="BO218" s="191"/>
      <c r="BP218" s="191"/>
      <c r="BQ218" s="191"/>
      <c r="BR218" s="191"/>
      <c r="BS218" s="191"/>
    </row>
    <row r="219" spans="7:71" x14ac:dyDescent="0.25">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c r="BA219" s="191"/>
      <c r="BB219" s="191"/>
      <c r="BC219" s="191"/>
      <c r="BD219" s="191"/>
      <c r="BE219" s="191"/>
      <c r="BF219" s="191"/>
      <c r="BG219" s="191"/>
      <c r="BH219" s="191"/>
      <c r="BI219" s="191"/>
      <c r="BJ219" s="191"/>
      <c r="BK219" s="191"/>
      <c r="BL219" s="191"/>
      <c r="BM219" s="191"/>
      <c r="BN219" s="191"/>
      <c r="BO219" s="191"/>
      <c r="BP219" s="191"/>
      <c r="BQ219" s="191"/>
      <c r="BR219" s="191"/>
      <c r="BS219" s="191"/>
    </row>
    <row r="220" spans="7:71" x14ac:dyDescent="0.25">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c r="BA220" s="191"/>
      <c r="BB220" s="191"/>
      <c r="BC220" s="191"/>
      <c r="BD220" s="191"/>
      <c r="BE220" s="191"/>
      <c r="BF220" s="191"/>
      <c r="BG220" s="191"/>
      <c r="BH220" s="191"/>
      <c r="BI220" s="191"/>
      <c r="BJ220" s="191"/>
      <c r="BK220" s="191"/>
      <c r="BL220" s="191"/>
      <c r="BM220" s="191"/>
      <c r="BN220" s="191"/>
      <c r="BO220" s="191"/>
      <c r="BP220" s="191"/>
      <c r="BQ220" s="191"/>
      <c r="BR220" s="191"/>
      <c r="BS220" s="191"/>
    </row>
    <row r="221" spans="7:71" x14ac:dyDescent="0.25">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1"/>
      <c r="BE221" s="191"/>
      <c r="BF221" s="191"/>
      <c r="BG221" s="191"/>
      <c r="BH221" s="191"/>
      <c r="BI221" s="191"/>
      <c r="BJ221" s="191"/>
      <c r="BK221" s="191"/>
      <c r="BL221" s="191"/>
      <c r="BM221" s="191"/>
      <c r="BN221" s="191"/>
      <c r="BO221" s="191"/>
      <c r="BP221" s="191"/>
      <c r="BQ221" s="191"/>
      <c r="BR221" s="191"/>
      <c r="BS221" s="191"/>
    </row>
    <row r="222" spans="7:71" x14ac:dyDescent="0.25">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row>
    <row r="223" spans="7:71" x14ac:dyDescent="0.25">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191"/>
      <c r="BD223" s="191"/>
      <c r="BE223" s="191"/>
      <c r="BF223" s="191"/>
      <c r="BG223" s="191"/>
      <c r="BH223" s="191"/>
      <c r="BI223" s="191"/>
      <c r="BJ223" s="191"/>
      <c r="BK223" s="191"/>
      <c r="BL223" s="191"/>
      <c r="BM223" s="191"/>
      <c r="BN223" s="191"/>
      <c r="BO223" s="191"/>
      <c r="BP223" s="191"/>
      <c r="BQ223" s="191"/>
      <c r="BR223" s="191"/>
      <c r="BS223" s="191"/>
    </row>
    <row r="224" spans="7:71" x14ac:dyDescent="0.25">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c r="BA224" s="191"/>
      <c r="BB224" s="191"/>
      <c r="BC224" s="191"/>
      <c r="BD224" s="191"/>
      <c r="BE224" s="191"/>
      <c r="BF224" s="191"/>
      <c r="BG224" s="191"/>
      <c r="BH224" s="191"/>
      <c r="BI224" s="191"/>
      <c r="BJ224" s="191"/>
      <c r="BK224" s="191"/>
      <c r="BL224" s="191"/>
      <c r="BM224" s="191"/>
      <c r="BN224" s="191"/>
      <c r="BO224" s="191"/>
      <c r="BP224" s="191"/>
      <c r="BQ224" s="191"/>
      <c r="BR224" s="191"/>
      <c r="BS224" s="191"/>
    </row>
    <row r="225" spans="7:71" x14ac:dyDescent="0.25">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1"/>
      <c r="BE225" s="191"/>
      <c r="BF225" s="191"/>
      <c r="BG225" s="191"/>
      <c r="BH225" s="191"/>
      <c r="BI225" s="191"/>
      <c r="BJ225" s="191"/>
      <c r="BK225" s="191"/>
      <c r="BL225" s="191"/>
      <c r="BM225" s="191"/>
      <c r="BN225" s="191"/>
      <c r="BO225" s="191"/>
      <c r="BP225" s="191"/>
      <c r="BQ225" s="191"/>
      <c r="BR225" s="191"/>
      <c r="BS225" s="191"/>
    </row>
    <row r="226" spans="7:71" x14ac:dyDescent="0.25">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1"/>
      <c r="BC226" s="191"/>
      <c r="BD226" s="191"/>
      <c r="BE226" s="191"/>
      <c r="BF226" s="191"/>
      <c r="BG226" s="191"/>
      <c r="BH226" s="191"/>
      <c r="BI226" s="191"/>
      <c r="BJ226" s="191"/>
      <c r="BK226" s="191"/>
      <c r="BL226" s="191"/>
      <c r="BM226" s="191"/>
      <c r="BN226" s="191"/>
      <c r="BO226" s="191"/>
      <c r="BP226" s="191"/>
      <c r="BQ226" s="191"/>
      <c r="BR226" s="191"/>
      <c r="BS226" s="191"/>
    </row>
    <row r="227" spans="7:71" x14ac:dyDescent="0.25">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c r="BA227" s="191"/>
      <c r="BB227" s="191"/>
      <c r="BC227" s="191"/>
      <c r="BD227" s="191"/>
      <c r="BE227" s="191"/>
      <c r="BF227" s="191"/>
      <c r="BG227" s="191"/>
      <c r="BH227" s="191"/>
      <c r="BI227" s="191"/>
      <c r="BJ227" s="191"/>
      <c r="BK227" s="191"/>
      <c r="BL227" s="191"/>
      <c r="BM227" s="191"/>
      <c r="BN227" s="191"/>
      <c r="BO227" s="191"/>
      <c r="BP227" s="191"/>
      <c r="BQ227" s="191"/>
      <c r="BR227" s="191"/>
      <c r="BS227" s="191"/>
    </row>
    <row r="228" spans="7:71" x14ac:dyDescent="0.25">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c r="AZ228" s="191"/>
      <c r="BA228" s="191"/>
      <c r="BB228" s="191"/>
      <c r="BC228" s="191"/>
      <c r="BD228" s="191"/>
      <c r="BE228" s="191"/>
      <c r="BF228" s="191"/>
      <c r="BG228" s="191"/>
      <c r="BH228" s="191"/>
      <c r="BI228" s="191"/>
      <c r="BJ228" s="191"/>
      <c r="BK228" s="191"/>
      <c r="BL228" s="191"/>
      <c r="BM228" s="191"/>
      <c r="BN228" s="191"/>
      <c r="BO228" s="191"/>
      <c r="BP228" s="191"/>
      <c r="BQ228" s="191"/>
      <c r="BR228" s="191"/>
      <c r="BS228" s="191"/>
    </row>
    <row r="229" spans="7:71" x14ac:dyDescent="0.25">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c r="AZ229" s="191"/>
      <c r="BA229" s="191"/>
      <c r="BB229" s="191"/>
      <c r="BC229" s="191"/>
      <c r="BD229" s="191"/>
      <c r="BE229" s="191"/>
      <c r="BF229" s="191"/>
      <c r="BG229" s="191"/>
      <c r="BH229" s="191"/>
      <c r="BI229" s="191"/>
      <c r="BJ229" s="191"/>
      <c r="BK229" s="191"/>
      <c r="BL229" s="191"/>
      <c r="BM229" s="191"/>
      <c r="BN229" s="191"/>
      <c r="BO229" s="191"/>
      <c r="BP229" s="191"/>
      <c r="BQ229" s="191"/>
      <c r="BR229" s="191"/>
      <c r="BS229" s="191"/>
    </row>
    <row r="230" spans="7:71" x14ac:dyDescent="0.25">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1"/>
      <c r="BE230" s="191"/>
      <c r="BF230" s="191"/>
      <c r="BG230" s="191"/>
      <c r="BH230" s="191"/>
      <c r="BI230" s="191"/>
      <c r="BJ230" s="191"/>
      <c r="BK230" s="191"/>
      <c r="BL230" s="191"/>
      <c r="BM230" s="191"/>
      <c r="BN230" s="191"/>
      <c r="BO230" s="191"/>
      <c r="BP230" s="191"/>
      <c r="BQ230" s="191"/>
      <c r="BR230" s="191"/>
      <c r="BS230" s="191"/>
    </row>
    <row r="231" spans="7:71" x14ac:dyDescent="0.25">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c r="BA231" s="191"/>
      <c r="BB231" s="191"/>
      <c r="BC231" s="191"/>
      <c r="BD231" s="191"/>
      <c r="BE231" s="191"/>
      <c r="BF231" s="191"/>
      <c r="BG231" s="191"/>
      <c r="BH231" s="191"/>
      <c r="BI231" s="191"/>
      <c r="BJ231" s="191"/>
      <c r="BK231" s="191"/>
      <c r="BL231" s="191"/>
      <c r="BM231" s="191"/>
      <c r="BN231" s="191"/>
      <c r="BO231" s="191"/>
      <c r="BP231" s="191"/>
      <c r="BQ231" s="191"/>
      <c r="BR231" s="191"/>
      <c r="BS231" s="191"/>
    </row>
  </sheetData>
  <sheetProtection algorithmName="SHA-512" hashValue="07dQ0kVRLJv47i47GWTyGhwyaxi0Qwp6TRSMbkxIfSu8KcivxmhVil/R+BeA1haPF/V6A1XqfE3IBRqEOIaH2g==" saltValue="YoeDU8arjO4MKec6kaabrQ==" spinCount="100000" sheet="1" objects="1" scenarios="1"/>
  <mergeCells count="36">
    <mergeCell ref="B44:F48"/>
    <mergeCell ref="B21:F21"/>
    <mergeCell ref="B43:F43"/>
    <mergeCell ref="B22:F22"/>
    <mergeCell ref="C39:D39"/>
    <mergeCell ref="C40:D40"/>
    <mergeCell ref="C28:D28"/>
    <mergeCell ref="C31:D31"/>
    <mergeCell ref="B42:F42"/>
    <mergeCell ref="C33:D33"/>
    <mergeCell ref="C34:D34"/>
    <mergeCell ref="C35:D35"/>
    <mergeCell ref="C29:D29"/>
    <mergeCell ref="B25:F25"/>
    <mergeCell ref="B26:F26"/>
    <mergeCell ref="C38:D38"/>
    <mergeCell ref="C37:D37"/>
    <mergeCell ref="B2:F2"/>
    <mergeCell ref="B4:F4"/>
    <mergeCell ref="B19:F19"/>
    <mergeCell ref="B3:F3"/>
    <mergeCell ref="C12:D12"/>
    <mergeCell ref="C13:D13"/>
    <mergeCell ref="D8:E8"/>
    <mergeCell ref="B8:C8"/>
    <mergeCell ref="B6:F6"/>
    <mergeCell ref="B18:F18"/>
    <mergeCell ref="C10:D10"/>
    <mergeCell ref="B24:F24"/>
    <mergeCell ref="B23:F23"/>
    <mergeCell ref="C32:D32"/>
    <mergeCell ref="B27:F27"/>
    <mergeCell ref="C9:D9"/>
    <mergeCell ref="C30:D30"/>
    <mergeCell ref="C15:D15"/>
    <mergeCell ref="C36:D36"/>
  </mergeCells>
  <phoneticPr fontId="0" type="noConversion"/>
  <printOptions horizontalCentered="1"/>
  <pageMargins left="0.35" right="0.24" top="0.56999999999999995" bottom="0.43" header="0" footer="0.18"/>
  <pageSetup scale="97" orientation="portrait" r:id="rId1"/>
  <headerFooter alignWithMargins="0">
    <oddHeader xml:space="preserve">&amp;C&amp;"Times New Roman,Regular"&amp;12New Jersey Department of Agriculture - Division of Food and Nutrition
2019 NSLP EQUIPMENT ASSISTANCE GRANT&amp;K000000
</oddHeader>
    <oddFooter>&amp;L&amp;A&amp;R&amp;P of &amp;N</oddFooter>
  </headerFooter>
  <rowBreaks count="2" manualBreakCount="2">
    <brk id="21" max="5" man="1"/>
    <brk id="4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60960</xdr:colOff>
                    <xdr:row>8</xdr:row>
                    <xdr:rowOff>182880</xdr:rowOff>
                  </from>
                  <to>
                    <xdr:col>4</xdr:col>
                    <xdr:colOff>518160</xdr:colOff>
                    <xdr:row>8</xdr:row>
                    <xdr:rowOff>533400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4</xdr:col>
                    <xdr:colOff>609600</xdr:colOff>
                    <xdr:row>8</xdr:row>
                    <xdr:rowOff>213360</xdr:rowOff>
                  </from>
                  <to>
                    <xdr:col>4</xdr:col>
                    <xdr:colOff>1059180</xdr:colOff>
                    <xdr:row>8</xdr:row>
                    <xdr:rowOff>518160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4</xdr:col>
                    <xdr:colOff>60960</xdr:colOff>
                    <xdr:row>11</xdr:row>
                    <xdr:rowOff>60960</xdr:rowOff>
                  </from>
                  <to>
                    <xdr:col>4</xdr:col>
                    <xdr:colOff>518160</xdr:colOff>
                    <xdr:row>12</xdr:row>
                    <xdr:rowOff>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4</xdr:col>
                    <xdr:colOff>632460</xdr:colOff>
                    <xdr:row>11</xdr:row>
                    <xdr:rowOff>22860</xdr:rowOff>
                  </from>
                  <to>
                    <xdr:col>4</xdr:col>
                    <xdr:colOff>1089660</xdr:colOff>
                    <xdr:row>12</xdr:row>
                    <xdr:rowOff>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4</xdr:col>
                    <xdr:colOff>60960</xdr:colOff>
                    <xdr:row>14</xdr:row>
                    <xdr:rowOff>60960</xdr:rowOff>
                  </from>
                  <to>
                    <xdr:col>4</xdr:col>
                    <xdr:colOff>518160</xdr:colOff>
                    <xdr:row>15</xdr:row>
                    <xdr:rowOff>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4</xdr:col>
                    <xdr:colOff>632460</xdr:colOff>
                    <xdr:row>14</xdr:row>
                    <xdr:rowOff>22860</xdr:rowOff>
                  </from>
                  <to>
                    <xdr:col>4</xdr:col>
                    <xdr:colOff>1089660</xdr:colOff>
                    <xdr:row>15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U426"/>
  <sheetViews>
    <sheetView zoomScale="65" zoomScaleNormal="65" zoomScaleSheetLayoutView="80" workbookViewId="0">
      <selection activeCell="C15" sqref="C15:I15"/>
    </sheetView>
  </sheetViews>
  <sheetFormatPr defaultColWidth="8.88671875" defaultRowHeight="13.2" x14ac:dyDescent="0.25"/>
  <cols>
    <col min="1" max="1" width="3.5546875" style="53" customWidth="1"/>
    <col min="2" max="2" width="4.5546875" style="52" customWidth="1"/>
    <col min="3" max="3" width="17.33203125" style="34" customWidth="1"/>
    <col min="4" max="4" width="15.109375" style="34" customWidth="1"/>
    <col min="5" max="5" width="12.44140625" style="34" customWidth="1"/>
    <col min="6" max="6" width="17.44140625" style="34" customWidth="1"/>
    <col min="7" max="7" width="20.33203125" style="34" customWidth="1"/>
    <col min="8" max="8" width="2.44140625" style="35" customWidth="1"/>
    <col min="9" max="9" width="114.88671875" style="34" customWidth="1"/>
    <col min="10" max="16384" width="8.88671875" style="34"/>
  </cols>
  <sheetData>
    <row r="1" spans="1:47" ht="31.5" customHeight="1" x14ac:dyDescent="0.35">
      <c r="A1" s="301" t="s">
        <v>86</v>
      </c>
      <c r="B1" s="301"/>
      <c r="C1" s="301"/>
      <c r="D1" s="301"/>
      <c r="E1" s="301"/>
      <c r="F1" s="301"/>
      <c r="G1" s="301"/>
      <c r="H1" s="301"/>
      <c r="I1" s="30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24.75" customHeight="1" x14ac:dyDescent="0.35">
      <c r="A2" s="301" t="s">
        <v>88</v>
      </c>
      <c r="B2" s="301"/>
      <c r="C2" s="301"/>
      <c r="D2" s="301"/>
      <c r="E2" s="301"/>
      <c r="F2" s="301"/>
      <c r="G2" s="301"/>
      <c r="H2" s="301"/>
      <c r="I2" s="30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row>
    <row r="3" spans="1:47" ht="20.25" customHeight="1" x14ac:dyDescent="0.35">
      <c r="A3" s="301" t="s">
        <v>98</v>
      </c>
      <c r="B3" s="301"/>
      <c r="C3" s="301"/>
      <c r="D3" s="301"/>
      <c r="E3" s="301"/>
      <c r="F3" s="301"/>
      <c r="G3" s="301"/>
      <c r="H3" s="301"/>
      <c r="I3" s="30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row>
    <row r="4" spans="1:47" ht="20.399999999999999" x14ac:dyDescent="0.35">
      <c r="A4" s="301" t="s">
        <v>176</v>
      </c>
      <c r="B4" s="301"/>
      <c r="C4" s="301"/>
      <c r="D4" s="301"/>
      <c r="E4" s="301"/>
      <c r="F4" s="301"/>
      <c r="G4" s="301"/>
      <c r="H4" s="301"/>
      <c r="I4" s="30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row>
    <row r="5" spans="1:47" ht="31.2" customHeight="1" thickBot="1" x14ac:dyDescent="0.3">
      <c r="A5" s="218"/>
      <c r="B5" s="219"/>
      <c r="C5" s="220"/>
      <c r="D5" s="220"/>
      <c r="E5" s="220"/>
      <c r="F5" s="220"/>
      <c r="G5" s="220"/>
      <c r="H5" s="220"/>
      <c r="I5" s="22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row>
    <row r="6" spans="1:47" s="15" customFormat="1" ht="27.6" customHeight="1" thickBot="1" x14ac:dyDescent="0.4">
      <c r="A6" s="17"/>
      <c r="B6" s="410" t="s">
        <v>62</v>
      </c>
      <c r="C6" s="411"/>
      <c r="D6" s="411"/>
      <c r="E6" s="411"/>
      <c r="F6" s="411"/>
      <c r="G6" s="411"/>
      <c r="H6" s="411"/>
      <c r="I6" s="412"/>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s="15" customFormat="1" ht="27.6" customHeight="1" thickBot="1" x14ac:dyDescent="0.4">
      <c r="A7" s="54"/>
      <c r="B7" s="413" t="s">
        <v>144</v>
      </c>
      <c r="C7" s="414"/>
      <c r="D7" s="414"/>
      <c r="E7" s="414"/>
      <c r="F7" s="414"/>
      <c r="G7" s="414"/>
      <c r="H7" s="414"/>
      <c r="I7" s="415"/>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row>
    <row r="8" spans="1:47" s="55" customFormat="1" ht="17.399999999999999" x14ac:dyDescent="0.25">
      <c r="A8" s="432"/>
      <c r="B8" s="433"/>
      <c r="C8" s="433"/>
      <c r="D8" s="433"/>
      <c r="E8" s="433"/>
      <c r="F8" s="433"/>
      <c r="G8" s="433"/>
      <c r="H8" s="433"/>
      <c r="I8" s="433"/>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s="55" customFormat="1" ht="17.399999999999999" x14ac:dyDescent="0.25">
      <c r="A9" s="432"/>
      <c r="B9" s="432"/>
      <c r="C9" s="432"/>
      <c r="D9" s="432"/>
      <c r="E9" s="432"/>
      <c r="F9" s="432"/>
      <c r="G9" s="432"/>
      <c r="H9" s="432"/>
      <c r="I9" s="432"/>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row>
    <row r="10" spans="1:47" ht="47.25" customHeight="1" thickBot="1" x14ac:dyDescent="0.35">
      <c r="A10" s="218"/>
      <c r="B10" s="438" t="s">
        <v>104</v>
      </c>
      <c r="C10" s="438"/>
      <c r="D10" s="438"/>
      <c r="E10" s="431">
        <f>('Tab 4- Grant Contact Info'!$D$5)</f>
        <v>0</v>
      </c>
      <c r="F10" s="431"/>
      <c r="G10" s="431"/>
      <c r="H10" s="431"/>
      <c r="I10" s="43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row>
    <row r="11" spans="1:47" ht="47.25" customHeight="1" thickBot="1" x14ac:dyDescent="0.4">
      <c r="A11" s="218"/>
      <c r="B11" s="417" t="s">
        <v>99</v>
      </c>
      <c r="C11" s="417"/>
      <c r="D11" s="417"/>
      <c r="E11" s="421"/>
      <c r="F11" s="421"/>
      <c r="G11" s="421"/>
      <c r="H11" s="421"/>
      <c r="I11" s="42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row>
    <row r="12" spans="1:47" ht="20.25" customHeight="1" x14ac:dyDescent="0.3">
      <c r="A12" s="218"/>
      <c r="B12" s="219"/>
      <c r="C12" s="221"/>
      <c r="D12" s="222"/>
      <c r="E12" s="220"/>
      <c r="F12" s="220"/>
      <c r="G12" s="220"/>
      <c r="H12" s="220"/>
      <c r="I12" s="22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row>
    <row r="13" spans="1:47" ht="34.65" customHeight="1" x14ac:dyDescent="0.35">
      <c r="A13" s="223" t="s">
        <v>20</v>
      </c>
      <c r="B13" s="224" t="s">
        <v>117</v>
      </c>
      <c r="C13" s="225"/>
      <c r="D13" s="198"/>
      <c r="E13" s="198"/>
      <c r="F13" s="198"/>
      <c r="G13" s="198"/>
      <c r="H13" s="226"/>
      <c r="I13" s="226"/>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row>
    <row r="14" spans="1:47" ht="15.75" customHeight="1" x14ac:dyDescent="0.35">
      <c r="A14" s="223"/>
      <c r="B14" s="225"/>
      <c r="C14" s="203"/>
      <c r="D14" s="203"/>
      <c r="E14" s="203"/>
      <c r="F14" s="203"/>
      <c r="G14" s="203"/>
      <c r="H14" s="226"/>
      <c r="I14" s="226"/>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row>
    <row r="15" spans="1:47" ht="42" customHeight="1" x14ac:dyDescent="0.4">
      <c r="A15" s="223"/>
      <c r="B15" s="225"/>
      <c r="C15" s="416" t="s">
        <v>128</v>
      </c>
      <c r="D15" s="416"/>
      <c r="E15" s="416"/>
      <c r="F15" s="416"/>
      <c r="G15" s="416"/>
      <c r="H15" s="416"/>
      <c r="I15" s="416"/>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row>
    <row r="16" spans="1:47" ht="22.5" customHeight="1" x14ac:dyDescent="0.4">
      <c r="A16" s="223"/>
      <c r="B16" s="225"/>
      <c r="C16" s="227"/>
      <c r="D16" s="228"/>
      <c r="E16" s="228"/>
      <c r="F16" s="228"/>
      <c r="G16" s="228"/>
      <c r="H16" s="229"/>
      <c r="I16" s="22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row>
    <row r="17" spans="1:47" ht="39.75" customHeight="1" x14ac:dyDescent="0.4">
      <c r="A17" s="223"/>
      <c r="B17" s="225"/>
      <c r="C17" s="416" t="s">
        <v>80</v>
      </c>
      <c r="D17" s="416"/>
      <c r="E17" s="416"/>
      <c r="F17" s="416"/>
      <c r="G17" s="416"/>
      <c r="H17" s="416"/>
      <c r="I17" s="416"/>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row>
    <row r="18" spans="1:47" x14ac:dyDescent="0.25">
      <c r="A18" s="218"/>
      <c r="B18" s="219"/>
      <c r="C18" s="220"/>
      <c r="D18" s="220"/>
      <c r="E18" s="220"/>
      <c r="F18" s="220"/>
      <c r="G18" s="220"/>
      <c r="H18" s="220"/>
      <c r="I18" s="22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row>
    <row r="19" spans="1:47" ht="40.5" customHeight="1" x14ac:dyDescent="0.4">
      <c r="A19" s="223"/>
      <c r="B19" s="225"/>
      <c r="C19" s="434" t="s">
        <v>106</v>
      </c>
      <c r="D19" s="434"/>
      <c r="E19" s="434"/>
      <c r="F19" s="434"/>
      <c r="G19" s="434"/>
      <c r="H19" s="434"/>
      <c r="I19" s="434"/>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row>
    <row r="20" spans="1:47" ht="13.95" customHeight="1" x14ac:dyDescent="0.4">
      <c r="A20" s="223"/>
      <c r="B20" s="225"/>
      <c r="C20" s="227"/>
      <c r="D20" s="228"/>
      <c r="E20" s="228"/>
      <c r="F20" s="228"/>
      <c r="G20" s="228"/>
      <c r="H20" s="229"/>
      <c r="I20" s="229"/>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ht="61.65" customHeight="1" x14ac:dyDescent="0.4">
      <c r="A21" s="223"/>
      <c r="B21" s="225"/>
      <c r="C21" s="434" t="s">
        <v>179</v>
      </c>
      <c r="D21" s="434"/>
      <c r="E21" s="434"/>
      <c r="F21" s="434"/>
      <c r="G21" s="434"/>
      <c r="H21" s="434"/>
      <c r="I21" s="434"/>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row>
    <row r="22" spans="1:47" ht="37.5" customHeight="1" x14ac:dyDescent="0.4">
      <c r="A22" s="223" t="s">
        <v>22</v>
      </c>
      <c r="B22" s="440" t="s">
        <v>130</v>
      </c>
      <c r="C22" s="440"/>
      <c r="D22" s="440"/>
      <c r="E22" s="440"/>
      <c r="F22" s="440"/>
      <c r="G22" s="440"/>
      <c r="H22" s="440"/>
      <c r="I22" s="44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row>
    <row r="23" spans="1:47" ht="27.75" customHeight="1" x14ac:dyDescent="0.4">
      <c r="A23" s="223"/>
      <c r="B23" s="439" t="s">
        <v>129</v>
      </c>
      <c r="C23" s="439"/>
      <c r="D23" s="439"/>
      <c r="E23" s="439"/>
      <c r="F23" s="439"/>
      <c r="G23" s="439"/>
      <c r="H23" s="439"/>
      <c r="I23" s="439"/>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row>
    <row r="24" spans="1:47" ht="17.25" customHeight="1" thickBot="1" x14ac:dyDescent="0.3">
      <c r="A24" s="218"/>
      <c r="B24" s="219"/>
      <c r="C24" s="220"/>
      <c r="D24" s="220"/>
      <c r="E24" s="220"/>
      <c r="F24" s="220"/>
      <c r="G24" s="220"/>
      <c r="H24" s="220"/>
      <c r="I24" s="22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row>
    <row r="25" spans="1:47" ht="33.75" customHeight="1" thickBot="1" x14ac:dyDescent="0.4">
      <c r="A25" s="56"/>
      <c r="B25" s="418" t="s">
        <v>21</v>
      </c>
      <c r="C25" s="419"/>
      <c r="D25" s="419"/>
      <c r="E25" s="419"/>
      <c r="F25" s="419"/>
      <c r="G25" s="419"/>
      <c r="H25" s="419"/>
      <c r="I25" s="42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row>
    <row r="26" spans="1:47" s="57" customFormat="1" ht="18" thickBot="1" x14ac:dyDescent="0.3">
      <c r="A26" s="230"/>
      <c r="B26" s="435"/>
      <c r="C26" s="436"/>
      <c r="D26" s="436"/>
      <c r="E26" s="436"/>
      <c r="F26" s="436"/>
      <c r="G26" s="436"/>
      <c r="H26" s="436"/>
      <c r="I26" s="43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row>
    <row r="27" spans="1:47" ht="48" customHeight="1" thickBot="1" x14ac:dyDescent="0.35">
      <c r="A27" s="218"/>
      <c r="B27" s="219"/>
      <c r="C27" s="231" t="s">
        <v>35</v>
      </c>
      <c r="D27" s="220"/>
      <c r="E27" s="220"/>
      <c r="F27" s="220"/>
      <c r="G27" s="220"/>
      <c r="I27" s="42" t="s">
        <v>42</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row>
    <row r="28" spans="1:47" ht="99.6" customHeight="1" thickBot="1" x14ac:dyDescent="0.3">
      <c r="A28" s="218"/>
      <c r="B28" s="219"/>
      <c r="C28" s="422"/>
      <c r="D28" s="423"/>
      <c r="E28" s="423"/>
      <c r="F28" s="423"/>
      <c r="G28" s="424"/>
      <c r="H28" s="220"/>
      <c r="I28" s="44" t="s">
        <v>60</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row>
    <row r="29" spans="1:47" s="58" customFormat="1" ht="8.25" customHeight="1" thickTop="1" thickBot="1" x14ac:dyDescent="0.3">
      <c r="A29" s="218"/>
      <c r="B29" s="219"/>
      <c r="C29" s="37"/>
      <c r="D29" s="38"/>
      <c r="E29" s="38"/>
      <c r="F29" s="38"/>
      <c r="G29" s="39"/>
      <c r="H29" s="35"/>
      <c r="I29" s="425"/>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row>
    <row r="30" spans="1:47" ht="28.5" customHeight="1" x14ac:dyDescent="0.25">
      <c r="A30" s="218"/>
      <c r="B30" s="219"/>
      <c r="C30" s="399" t="s">
        <v>19</v>
      </c>
      <c r="D30" s="399" t="s">
        <v>8</v>
      </c>
      <c r="E30" s="399" t="s">
        <v>9</v>
      </c>
      <c r="F30" s="399" t="s">
        <v>7</v>
      </c>
      <c r="G30" s="2" t="s">
        <v>10</v>
      </c>
      <c r="H30" s="220"/>
      <c r="I30" s="426"/>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row>
    <row r="31" spans="1:47" ht="15" customHeight="1" x14ac:dyDescent="0.25">
      <c r="A31" s="218"/>
      <c r="B31" s="219"/>
      <c r="C31" s="400"/>
      <c r="D31" s="402"/>
      <c r="E31" s="402"/>
      <c r="F31" s="402"/>
      <c r="G31" s="9"/>
      <c r="H31" s="220"/>
      <c r="I31" s="426"/>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row>
    <row r="32" spans="1:47" ht="15" customHeight="1" x14ac:dyDescent="0.25">
      <c r="A32" s="218"/>
      <c r="B32" s="219"/>
      <c r="C32" s="400"/>
      <c r="D32" s="402"/>
      <c r="E32" s="402"/>
      <c r="F32" s="402"/>
      <c r="G32" s="9"/>
      <c r="H32" s="220"/>
      <c r="I32" s="426"/>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row>
    <row r="33" spans="1:47" ht="25.5" customHeight="1" thickBot="1" x14ac:dyDescent="0.3">
      <c r="A33" s="218"/>
      <c r="B33" s="219"/>
      <c r="C33" s="401"/>
      <c r="D33" s="403"/>
      <c r="E33" s="403"/>
      <c r="F33" s="403"/>
      <c r="G33" s="10"/>
      <c r="H33" s="220"/>
      <c r="I33" s="426"/>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row>
    <row r="34" spans="1:47" ht="33.9" customHeight="1" thickTop="1" thickBot="1" x14ac:dyDescent="0.35">
      <c r="A34" s="218"/>
      <c r="B34" s="219"/>
      <c r="C34" s="8" t="s">
        <v>11</v>
      </c>
      <c r="D34" s="11"/>
      <c r="E34" s="12"/>
      <c r="F34" s="13">
        <f>D34*Text11</f>
        <v>0</v>
      </c>
      <c r="G34" s="4"/>
      <c r="H34" s="220"/>
      <c r="I34" s="426"/>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row>
    <row r="35" spans="1:47" ht="33.9" customHeight="1" thickBot="1" x14ac:dyDescent="0.35">
      <c r="A35" s="218"/>
      <c r="B35" s="219"/>
      <c r="C35" s="3" t="s">
        <v>12</v>
      </c>
      <c r="D35" s="11"/>
      <c r="E35" s="12"/>
      <c r="F35" s="13">
        <f t="shared" ref="F35:F41" si="0">SUM(D35*E35)</f>
        <v>0</v>
      </c>
      <c r="G35" s="5"/>
      <c r="H35" s="220"/>
      <c r="I35" s="426"/>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row>
    <row r="36" spans="1:47" ht="33.9" customHeight="1" thickBot="1" x14ac:dyDescent="0.35">
      <c r="A36" s="218"/>
      <c r="B36" s="219"/>
      <c r="C36" s="3" t="s">
        <v>13</v>
      </c>
      <c r="D36" s="11"/>
      <c r="E36" s="12"/>
      <c r="F36" s="13">
        <f t="shared" si="0"/>
        <v>0</v>
      </c>
      <c r="G36" s="5"/>
      <c r="H36" s="220"/>
      <c r="I36" s="426"/>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33.9" customHeight="1" thickBot="1" x14ac:dyDescent="0.35">
      <c r="A37" s="218"/>
      <c r="B37" s="219"/>
      <c r="C37" s="8" t="s">
        <v>14</v>
      </c>
      <c r="D37" s="11"/>
      <c r="E37" s="12"/>
      <c r="F37" s="13">
        <f t="shared" si="0"/>
        <v>0</v>
      </c>
      <c r="G37" s="5"/>
      <c r="H37" s="220"/>
      <c r="I37" s="426"/>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row>
    <row r="38" spans="1:47" ht="33.9" customHeight="1" thickBot="1" x14ac:dyDescent="0.35">
      <c r="A38" s="218"/>
      <c r="B38" s="219"/>
      <c r="C38" s="3" t="s">
        <v>15</v>
      </c>
      <c r="D38" s="11"/>
      <c r="E38" s="12"/>
      <c r="F38" s="13">
        <f t="shared" si="0"/>
        <v>0</v>
      </c>
      <c r="G38" s="5"/>
      <c r="H38" s="220"/>
      <c r="I38" s="426"/>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46.95" customHeight="1" thickBot="1" x14ac:dyDescent="0.35">
      <c r="A39" s="218"/>
      <c r="B39" s="219"/>
      <c r="C39" s="3" t="s">
        <v>16</v>
      </c>
      <c r="D39" s="11"/>
      <c r="E39" s="12"/>
      <c r="F39" s="13">
        <f t="shared" si="0"/>
        <v>0</v>
      </c>
      <c r="G39" s="5"/>
      <c r="H39" s="220"/>
      <c r="I39" s="42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39.15" customHeight="1" thickBot="1" x14ac:dyDescent="0.35">
      <c r="A40" s="218"/>
      <c r="B40" s="219"/>
      <c r="C40" s="43" t="s">
        <v>17</v>
      </c>
      <c r="D40" s="11"/>
      <c r="E40" s="12"/>
      <c r="F40" s="13">
        <f t="shared" si="0"/>
        <v>0</v>
      </c>
      <c r="G40" s="4"/>
      <c r="H40" s="220"/>
      <c r="I40" s="426"/>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row>
    <row r="41" spans="1:47" ht="30" customHeight="1" thickBot="1" x14ac:dyDescent="0.35">
      <c r="A41" s="218"/>
      <c r="B41" s="219"/>
      <c r="C41" s="3"/>
      <c r="D41" s="11"/>
      <c r="E41" s="12"/>
      <c r="F41" s="13">
        <f t="shared" si="0"/>
        <v>0</v>
      </c>
      <c r="G41" s="4"/>
      <c r="H41" s="220"/>
      <c r="I41" s="426"/>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row>
    <row r="42" spans="1:47" ht="38.25" customHeight="1" thickBot="1" x14ac:dyDescent="0.35">
      <c r="A42" s="218"/>
      <c r="B42" s="219"/>
      <c r="C42" s="6" t="s">
        <v>18</v>
      </c>
      <c r="D42" s="7"/>
      <c r="E42" s="7"/>
      <c r="F42" s="13">
        <f>SUM(F34:F41)</f>
        <v>0</v>
      </c>
      <c r="G42" s="26"/>
      <c r="H42" s="220"/>
      <c r="I42" s="42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row>
    <row r="43" spans="1:47" s="35" customFormat="1" ht="17.25" customHeight="1" thickBot="1" x14ac:dyDescent="0.35">
      <c r="A43" s="218"/>
      <c r="B43" s="219"/>
      <c r="C43" s="232"/>
      <c r="D43" s="233"/>
      <c r="E43" s="233"/>
      <c r="F43" s="234"/>
      <c r="G43" s="233"/>
      <c r="H43" s="220"/>
      <c r="I43" s="235"/>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row>
    <row r="44" spans="1:47" ht="21.9" customHeight="1" thickBot="1" x14ac:dyDescent="0.4">
      <c r="A44" s="218"/>
      <c r="B44" s="219"/>
      <c r="C44" s="404" t="s">
        <v>21</v>
      </c>
      <c r="D44" s="405"/>
      <c r="E44" s="405"/>
      <c r="F44" s="405"/>
      <c r="G44" s="405"/>
      <c r="H44" s="405"/>
      <c r="I44" s="406"/>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row>
    <row r="45" spans="1:47" s="24" customFormat="1" ht="13.2" customHeight="1" thickBot="1" x14ac:dyDescent="0.4">
      <c r="A45" s="236"/>
      <c r="B45" s="237"/>
      <c r="C45" s="238"/>
      <c r="D45" s="238"/>
      <c r="E45" s="238"/>
      <c r="F45" s="238"/>
      <c r="G45" s="238"/>
      <c r="H45" s="36"/>
      <c r="I45" s="40"/>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row>
    <row r="46" spans="1:47" ht="45.75" customHeight="1" thickBot="1" x14ac:dyDescent="0.35">
      <c r="A46" s="218"/>
      <c r="B46" s="219"/>
      <c r="C46" s="231" t="s">
        <v>36</v>
      </c>
      <c r="D46" s="220"/>
      <c r="E46" s="220"/>
      <c r="F46" s="220"/>
      <c r="G46" s="220"/>
      <c r="I46" s="29" t="s">
        <v>42</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row>
    <row r="47" spans="1:47" ht="96.15" customHeight="1" thickBot="1" x14ac:dyDescent="0.3">
      <c r="A47" s="218"/>
      <c r="B47" s="219"/>
      <c r="C47" s="428"/>
      <c r="D47" s="429"/>
      <c r="E47" s="429"/>
      <c r="F47" s="429"/>
      <c r="G47" s="430"/>
      <c r="I47" s="30" t="s">
        <v>61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row>
    <row r="48" spans="1:47" s="35" customFormat="1" ht="8.25" customHeight="1" thickBot="1" x14ac:dyDescent="0.35">
      <c r="A48" s="218"/>
      <c r="B48" s="219"/>
      <c r="C48" s="37"/>
      <c r="D48" s="38"/>
      <c r="E48" s="38"/>
      <c r="F48" s="38"/>
      <c r="G48" s="39"/>
      <c r="I48" s="45"/>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row>
    <row r="49" spans="1:47" ht="28.5" customHeight="1" thickTop="1" x14ac:dyDescent="0.25">
      <c r="A49" s="218"/>
      <c r="B49" s="219"/>
      <c r="C49" s="399" t="s">
        <v>19</v>
      </c>
      <c r="D49" s="399" t="s">
        <v>8</v>
      </c>
      <c r="E49" s="399" t="s">
        <v>9</v>
      </c>
      <c r="F49" s="399" t="s">
        <v>7</v>
      </c>
      <c r="G49" s="242" t="s">
        <v>10</v>
      </c>
      <c r="H49" s="220"/>
      <c r="I49" s="407"/>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row>
    <row r="50" spans="1:47" ht="15" customHeight="1" x14ac:dyDescent="0.25">
      <c r="A50" s="218"/>
      <c r="B50" s="219"/>
      <c r="C50" s="400"/>
      <c r="D50" s="402"/>
      <c r="E50" s="402"/>
      <c r="F50" s="402"/>
      <c r="G50" s="243"/>
      <c r="H50" s="220"/>
      <c r="I50" s="408"/>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15" customHeight="1" x14ac:dyDescent="0.25">
      <c r="A51" s="218"/>
      <c r="B51" s="219"/>
      <c r="C51" s="400"/>
      <c r="D51" s="402"/>
      <c r="E51" s="402"/>
      <c r="F51" s="402"/>
      <c r="G51" s="243"/>
      <c r="H51" s="220"/>
      <c r="I51" s="408"/>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row>
    <row r="52" spans="1:47" ht="25.5" customHeight="1" thickBot="1" x14ac:dyDescent="0.3">
      <c r="A52" s="218"/>
      <c r="B52" s="219"/>
      <c r="C52" s="401"/>
      <c r="D52" s="403"/>
      <c r="E52" s="403"/>
      <c r="F52" s="403"/>
      <c r="G52" s="244"/>
      <c r="H52" s="220"/>
      <c r="I52" s="408"/>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row>
    <row r="53" spans="1:47" ht="34.65" customHeight="1" thickTop="1" thickBot="1" x14ac:dyDescent="0.35">
      <c r="A53" s="218"/>
      <c r="B53" s="219"/>
      <c r="C53" s="8" t="s">
        <v>11</v>
      </c>
      <c r="D53" s="11"/>
      <c r="E53" s="12"/>
      <c r="F53" s="13">
        <f t="shared" ref="F53:F60" si="1">SUM(D53*E53)</f>
        <v>0</v>
      </c>
      <c r="G53" s="4"/>
      <c r="H53" s="220"/>
      <c r="I53" s="408"/>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row>
    <row r="54" spans="1:47" ht="34.65" customHeight="1" thickBot="1" x14ac:dyDescent="0.35">
      <c r="A54" s="218"/>
      <c r="B54" s="219"/>
      <c r="C54" s="3" t="s">
        <v>12</v>
      </c>
      <c r="D54" s="11"/>
      <c r="E54" s="12"/>
      <c r="F54" s="13">
        <f t="shared" si="1"/>
        <v>0</v>
      </c>
      <c r="G54" s="5"/>
      <c r="H54" s="220"/>
      <c r="I54" s="408"/>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row>
    <row r="55" spans="1:47" ht="34.65" customHeight="1" thickBot="1" x14ac:dyDescent="0.35">
      <c r="A55" s="218"/>
      <c r="B55" s="219"/>
      <c r="C55" s="3" t="s">
        <v>13</v>
      </c>
      <c r="D55" s="11"/>
      <c r="E55" s="12"/>
      <c r="F55" s="13">
        <f t="shared" si="1"/>
        <v>0</v>
      </c>
      <c r="G55" s="5"/>
      <c r="H55" s="220"/>
      <c r="I55" s="408"/>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row>
    <row r="56" spans="1:47" ht="34.65" customHeight="1" thickBot="1" x14ac:dyDescent="0.35">
      <c r="A56" s="218"/>
      <c r="B56" s="219"/>
      <c r="C56" s="8" t="s">
        <v>14</v>
      </c>
      <c r="D56" s="11"/>
      <c r="E56" s="12"/>
      <c r="F56" s="13">
        <f t="shared" si="1"/>
        <v>0</v>
      </c>
      <c r="G56" s="5"/>
      <c r="H56" s="220"/>
      <c r="I56" s="408"/>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row>
    <row r="57" spans="1:47" ht="34.65" customHeight="1" thickBot="1" x14ac:dyDescent="0.35">
      <c r="A57" s="218"/>
      <c r="B57" s="219"/>
      <c r="C57" s="3" t="s">
        <v>15</v>
      </c>
      <c r="D57" s="11"/>
      <c r="E57" s="12"/>
      <c r="F57" s="13">
        <f t="shared" si="1"/>
        <v>0</v>
      </c>
      <c r="G57" s="5"/>
      <c r="H57" s="220"/>
      <c r="I57" s="408"/>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row>
    <row r="58" spans="1:47" ht="46.65" customHeight="1" thickBot="1" x14ac:dyDescent="0.35">
      <c r="A58" s="218"/>
      <c r="B58" s="219"/>
      <c r="C58" s="3" t="s">
        <v>16</v>
      </c>
      <c r="D58" s="11"/>
      <c r="E58" s="12"/>
      <c r="F58" s="13">
        <f t="shared" si="1"/>
        <v>0</v>
      </c>
      <c r="G58" s="5"/>
      <c r="H58" s="220"/>
      <c r="I58" s="408"/>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row>
    <row r="59" spans="1:47" ht="61.65" customHeight="1" thickBot="1" x14ac:dyDescent="0.35">
      <c r="A59" s="218"/>
      <c r="B59" s="219"/>
      <c r="C59" s="43" t="s">
        <v>17</v>
      </c>
      <c r="D59" s="11"/>
      <c r="E59" s="12"/>
      <c r="F59" s="13">
        <f t="shared" si="1"/>
        <v>0</v>
      </c>
      <c r="G59" s="4"/>
      <c r="H59" s="220"/>
      <c r="I59" s="408"/>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row>
    <row r="60" spans="1:47" ht="22.5" customHeight="1" thickBot="1" x14ac:dyDescent="0.35">
      <c r="A60" s="218"/>
      <c r="B60" s="219"/>
      <c r="C60" s="3"/>
      <c r="D60" s="11"/>
      <c r="E60" s="12"/>
      <c r="F60" s="13">
        <f t="shared" si="1"/>
        <v>0</v>
      </c>
      <c r="G60" s="4"/>
      <c r="H60" s="220"/>
      <c r="I60" s="408"/>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row>
    <row r="61" spans="1:47" ht="22.5" customHeight="1" thickBot="1" x14ac:dyDescent="0.35">
      <c r="A61" s="218"/>
      <c r="B61" s="219"/>
      <c r="C61" s="6" t="s">
        <v>18</v>
      </c>
      <c r="D61" s="7"/>
      <c r="E61" s="7"/>
      <c r="F61" s="13">
        <f>SUM(F53:F60)</f>
        <v>0</v>
      </c>
      <c r="G61" s="26"/>
      <c r="I61" s="409"/>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row>
    <row r="62" spans="1:47" s="35" customFormat="1" ht="27.45" customHeight="1" thickBot="1" x14ac:dyDescent="0.35">
      <c r="A62" s="218"/>
      <c r="B62" s="219"/>
      <c r="C62" s="232"/>
      <c r="D62" s="233"/>
      <c r="E62" s="233"/>
      <c r="F62" s="234"/>
      <c r="G62" s="233"/>
      <c r="H62" s="220"/>
      <c r="I62" s="24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row>
    <row r="63" spans="1:47" ht="17.399999999999999" x14ac:dyDescent="0.3">
      <c r="A63" s="218"/>
      <c r="B63" s="219"/>
      <c r="C63" s="396" t="s">
        <v>37</v>
      </c>
      <c r="D63" s="397"/>
      <c r="E63" s="397"/>
      <c r="F63" s="397"/>
      <c r="G63" s="397"/>
      <c r="H63" s="397"/>
      <c r="I63" s="398"/>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row>
    <row r="64" spans="1:47" s="48" customFormat="1" ht="21" x14ac:dyDescent="0.4">
      <c r="A64" s="239"/>
      <c r="B64" s="168"/>
      <c r="C64" s="59"/>
      <c r="D64" s="60" t="s">
        <v>38</v>
      </c>
      <c r="E64" s="61"/>
      <c r="F64" s="31">
        <f>$F$42</f>
        <v>0</v>
      </c>
      <c r="G64" s="61"/>
      <c r="H64" s="62"/>
      <c r="I64" s="63"/>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row r="65" spans="1:47" s="48" customFormat="1" ht="21" x14ac:dyDescent="0.4">
      <c r="A65" s="239"/>
      <c r="B65" s="168"/>
      <c r="C65" s="59"/>
      <c r="D65" s="60" t="s">
        <v>39</v>
      </c>
      <c r="E65" s="61"/>
      <c r="F65" s="64">
        <f>$F$61</f>
        <v>0</v>
      </c>
      <c r="G65" s="61"/>
      <c r="H65" s="62"/>
      <c r="I65" s="63"/>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row>
    <row r="66" spans="1:47" s="65" customFormat="1" ht="21" thickBot="1" x14ac:dyDescent="0.4">
      <c r="A66" s="240"/>
      <c r="B66" s="127"/>
      <c r="C66" s="66"/>
      <c r="D66" s="67" t="s">
        <v>40</v>
      </c>
      <c r="E66" s="68"/>
      <c r="F66" s="69">
        <f>SUM(F64:F65)</f>
        <v>0</v>
      </c>
      <c r="G66" s="69"/>
      <c r="H66" s="70"/>
      <c r="I66" s="7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row>
    <row r="67" spans="1:47" x14ac:dyDescent="0.25">
      <c r="A67" s="245"/>
      <c r="B67" s="246"/>
      <c r="C67" s="247"/>
      <c r="D67" s="247"/>
      <c r="E67" s="247"/>
      <c r="F67" s="247"/>
      <c r="G67" s="247"/>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row>
    <row r="68" spans="1:47" x14ac:dyDescent="0.25">
      <c r="A68" s="245"/>
      <c r="B68" s="24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row>
    <row r="69" spans="1:47" x14ac:dyDescent="0.25">
      <c r="A69" s="245"/>
      <c r="B69" s="24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row>
    <row r="70" spans="1:47" x14ac:dyDescent="0.25">
      <c r="A70" s="245"/>
      <c r="B70" s="246"/>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row>
    <row r="71" spans="1:47" x14ac:dyDescent="0.25">
      <c r="A71" s="245"/>
      <c r="B71" s="246"/>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row>
    <row r="72" spans="1:47" x14ac:dyDescent="0.25">
      <c r="A72" s="245"/>
      <c r="B72" s="246"/>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row>
    <row r="73" spans="1:47" x14ac:dyDescent="0.25">
      <c r="A73" s="245"/>
      <c r="B73" s="246"/>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row>
    <row r="74" spans="1:47" x14ac:dyDescent="0.25">
      <c r="A74" s="245"/>
      <c r="B74" s="246"/>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row>
    <row r="75" spans="1:47" x14ac:dyDescent="0.25">
      <c r="A75" s="245"/>
      <c r="B75" s="246"/>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row>
    <row r="76" spans="1:47" x14ac:dyDescent="0.25">
      <c r="A76" s="245"/>
      <c r="B76" s="24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row>
    <row r="77" spans="1:47" x14ac:dyDescent="0.25">
      <c r="A77" s="245"/>
      <c r="B77" s="24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row>
    <row r="78" spans="1:47" x14ac:dyDescent="0.25">
      <c r="A78" s="245"/>
      <c r="B78" s="246"/>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row>
    <row r="79" spans="1:47" x14ac:dyDescent="0.25">
      <c r="A79" s="245"/>
      <c r="B79" s="246"/>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row>
    <row r="80" spans="1:47" x14ac:dyDescent="0.25">
      <c r="A80" s="245"/>
      <c r="B80" s="246"/>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row>
    <row r="81" spans="1:47" x14ac:dyDescent="0.25">
      <c r="A81" s="245"/>
      <c r="B81" s="246"/>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row>
    <row r="82" spans="1:47" x14ac:dyDescent="0.25">
      <c r="A82" s="245"/>
      <c r="B82" s="246"/>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row>
    <row r="83" spans="1:47" x14ac:dyDescent="0.25">
      <c r="A83" s="245"/>
      <c r="B83" s="246"/>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row>
    <row r="84" spans="1:47" x14ac:dyDescent="0.25">
      <c r="A84" s="245"/>
      <c r="B84" s="246"/>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row>
    <row r="85" spans="1:47" x14ac:dyDescent="0.25">
      <c r="A85" s="245"/>
      <c r="B85" s="246"/>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row>
    <row r="86" spans="1:47" x14ac:dyDescent="0.25">
      <c r="A86" s="245"/>
      <c r="B86" s="246"/>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row>
    <row r="87" spans="1:47" x14ac:dyDescent="0.25">
      <c r="A87" s="245"/>
      <c r="B87" s="24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row>
    <row r="88" spans="1:47" x14ac:dyDescent="0.25">
      <c r="A88" s="245"/>
      <c r="B88" s="246"/>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row>
    <row r="89" spans="1:47" x14ac:dyDescent="0.25">
      <c r="A89" s="245"/>
      <c r="B89" s="24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row>
    <row r="90" spans="1:47" x14ac:dyDescent="0.25">
      <c r="A90" s="245"/>
      <c r="B90" s="246"/>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row>
    <row r="91" spans="1:47" x14ac:dyDescent="0.25">
      <c r="A91" s="245"/>
      <c r="B91" s="246"/>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row>
    <row r="92" spans="1:47" x14ac:dyDescent="0.25">
      <c r="A92" s="245"/>
      <c r="B92" s="246"/>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row>
    <row r="93" spans="1:47" x14ac:dyDescent="0.25">
      <c r="A93" s="245"/>
      <c r="B93" s="246"/>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row>
    <row r="94" spans="1:47" x14ac:dyDescent="0.25">
      <c r="A94" s="245"/>
      <c r="B94" s="246"/>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row>
    <row r="95" spans="1:47" x14ac:dyDescent="0.25">
      <c r="A95" s="245"/>
      <c r="B95" s="24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row>
    <row r="96" spans="1:47" x14ac:dyDescent="0.25">
      <c r="A96" s="245"/>
      <c r="B96" s="24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row>
    <row r="97" spans="1:47" x14ac:dyDescent="0.25">
      <c r="A97" s="245"/>
      <c r="B97" s="246"/>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row>
    <row r="98" spans="1:47" x14ac:dyDescent="0.25">
      <c r="A98" s="245"/>
      <c r="B98" s="246"/>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row>
    <row r="99" spans="1:47" x14ac:dyDescent="0.25">
      <c r="A99" s="245"/>
      <c r="B99" s="246"/>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row>
    <row r="100" spans="1:47" x14ac:dyDescent="0.25">
      <c r="A100" s="245"/>
      <c r="B100" s="246"/>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row>
    <row r="101" spans="1:47" x14ac:dyDescent="0.25">
      <c r="A101" s="245"/>
      <c r="B101" s="246"/>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row>
    <row r="102" spans="1:47" x14ac:dyDescent="0.25">
      <c r="A102" s="245"/>
      <c r="B102" s="246"/>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row>
    <row r="103" spans="1:47" x14ac:dyDescent="0.25">
      <c r="A103" s="245"/>
      <c r="B103" s="246"/>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row>
    <row r="104" spans="1:47" x14ac:dyDescent="0.25">
      <c r="A104" s="245"/>
      <c r="B104" s="24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x14ac:dyDescent="0.25">
      <c r="A105" s="245"/>
      <c r="B105" s="246"/>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x14ac:dyDescent="0.25">
      <c r="A106" s="245"/>
      <c r="B106" s="246"/>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row>
    <row r="107" spans="1:47" x14ac:dyDescent="0.25">
      <c r="A107" s="245"/>
      <c r="B107" s="246"/>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row>
    <row r="108" spans="1:47" x14ac:dyDescent="0.25">
      <c r="A108" s="245"/>
      <c r="B108" s="246"/>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row>
    <row r="109" spans="1:47" x14ac:dyDescent="0.25">
      <c r="A109" s="245"/>
      <c r="B109" s="246"/>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row>
    <row r="110" spans="1:47" x14ac:dyDescent="0.25">
      <c r="A110" s="245"/>
      <c r="B110" s="246"/>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row>
    <row r="111" spans="1:47" x14ac:dyDescent="0.25">
      <c r="A111" s="245"/>
      <c r="B111" s="246"/>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row>
    <row r="112" spans="1:47" x14ac:dyDescent="0.25">
      <c r="A112" s="245"/>
      <c r="B112" s="246"/>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row>
    <row r="113" spans="1:47" x14ac:dyDescent="0.25">
      <c r="A113" s="245"/>
      <c r="B113" s="246"/>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row>
    <row r="114" spans="1:47" x14ac:dyDescent="0.25">
      <c r="A114" s="245"/>
      <c r="B114" s="246"/>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row>
    <row r="115" spans="1:47" x14ac:dyDescent="0.25">
      <c r="A115" s="245"/>
      <c r="B115" s="246"/>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row>
    <row r="116" spans="1:47" x14ac:dyDescent="0.25">
      <c r="A116" s="245"/>
      <c r="B116" s="246"/>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row>
    <row r="117" spans="1:47" x14ac:dyDescent="0.25">
      <c r="A117" s="245"/>
      <c r="B117" s="246"/>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row>
    <row r="118" spans="1:47" x14ac:dyDescent="0.25">
      <c r="A118" s="245"/>
      <c r="B118" s="246"/>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row>
    <row r="119" spans="1:47" x14ac:dyDescent="0.25">
      <c r="A119" s="245"/>
      <c r="B119" s="246"/>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row>
    <row r="120" spans="1:47" x14ac:dyDescent="0.25">
      <c r="A120" s="245"/>
      <c r="B120" s="246"/>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row>
    <row r="121" spans="1:47" x14ac:dyDescent="0.25">
      <c r="A121" s="245"/>
      <c r="B121" s="246"/>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row>
    <row r="122" spans="1:47" x14ac:dyDescent="0.25">
      <c r="A122" s="245"/>
      <c r="B122" s="246"/>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row>
    <row r="123" spans="1:47" x14ac:dyDescent="0.25">
      <c r="A123" s="245"/>
      <c r="B123" s="246"/>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row>
    <row r="124" spans="1:47" x14ac:dyDescent="0.25">
      <c r="A124" s="245"/>
      <c r="B124" s="246"/>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row>
    <row r="125" spans="1:47" x14ac:dyDescent="0.25">
      <c r="A125" s="245"/>
      <c r="B125" s="246"/>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row>
    <row r="126" spans="1:47" x14ac:dyDescent="0.25">
      <c r="A126" s="245"/>
      <c r="B126" s="246"/>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row>
    <row r="127" spans="1:47" x14ac:dyDescent="0.25">
      <c r="A127" s="245"/>
      <c r="B127" s="246"/>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row>
    <row r="128" spans="1:47" x14ac:dyDescent="0.25">
      <c r="A128" s="245"/>
      <c r="B128" s="246"/>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row>
    <row r="129" spans="1:47" x14ac:dyDescent="0.25">
      <c r="A129" s="245"/>
      <c r="B129" s="246"/>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row>
    <row r="130" spans="1:47" x14ac:dyDescent="0.25">
      <c r="A130" s="245"/>
      <c r="B130" s="246"/>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row>
    <row r="131" spans="1:47" x14ac:dyDescent="0.25">
      <c r="A131" s="245"/>
      <c r="B131" s="246"/>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row>
    <row r="132" spans="1:47" x14ac:dyDescent="0.25">
      <c r="A132" s="245"/>
      <c r="B132" s="246"/>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row>
    <row r="133" spans="1:47" x14ac:dyDescent="0.25">
      <c r="A133" s="245"/>
      <c r="B133" s="246"/>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row>
    <row r="134" spans="1:47" x14ac:dyDescent="0.25">
      <c r="A134" s="245"/>
      <c r="B134" s="246"/>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row>
    <row r="135" spans="1:47" x14ac:dyDescent="0.25">
      <c r="A135" s="245"/>
      <c r="B135" s="246"/>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row>
    <row r="136" spans="1:47" x14ac:dyDescent="0.25">
      <c r="A136" s="245"/>
      <c r="B136" s="246"/>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row>
    <row r="137" spans="1:47" x14ac:dyDescent="0.25">
      <c r="A137" s="245"/>
      <c r="B137" s="246"/>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row>
    <row r="138" spans="1:47" x14ac:dyDescent="0.25">
      <c r="A138" s="245"/>
      <c r="B138" s="246"/>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row>
    <row r="139" spans="1:47" x14ac:dyDescent="0.25">
      <c r="A139" s="245"/>
      <c r="B139" s="246"/>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row>
    <row r="140" spans="1:47" x14ac:dyDescent="0.25">
      <c r="A140" s="245"/>
      <c r="B140" s="246"/>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row>
    <row r="141" spans="1:47" x14ac:dyDescent="0.25">
      <c r="A141" s="245"/>
      <c r="B141" s="246"/>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row>
    <row r="142" spans="1:47" x14ac:dyDescent="0.25">
      <c r="A142" s="245"/>
      <c r="B142" s="246"/>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row>
    <row r="143" spans="1:47" x14ac:dyDescent="0.25">
      <c r="A143" s="245"/>
      <c r="B143" s="246"/>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row>
    <row r="144" spans="1:47" x14ac:dyDescent="0.25">
      <c r="A144" s="245"/>
      <c r="B144" s="246"/>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row>
    <row r="145" spans="1:47" x14ac:dyDescent="0.25">
      <c r="A145" s="245"/>
      <c r="B145" s="246"/>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row>
    <row r="146" spans="1:47" x14ac:dyDescent="0.25">
      <c r="A146" s="245"/>
      <c r="B146" s="246"/>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row>
    <row r="147" spans="1:47" x14ac:dyDescent="0.25">
      <c r="A147" s="245"/>
      <c r="B147" s="246"/>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row>
    <row r="148" spans="1:47" x14ac:dyDescent="0.25">
      <c r="A148" s="245"/>
      <c r="B148" s="246"/>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row>
    <row r="149" spans="1:47" x14ac:dyDescent="0.25">
      <c r="A149" s="245"/>
      <c r="B149" s="246"/>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row>
    <row r="150" spans="1:47" x14ac:dyDescent="0.25">
      <c r="A150" s="245"/>
      <c r="B150" s="246"/>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row>
    <row r="151" spans="1:47" x14ac:dyDescent="0.25">
      <c r="A151" s="245"/>
      <c r="B151" s="246"/>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row>
    <row r="152" spans="1:47" x14ac:dyDescent="0.25">
      <c r="A152" s="245"/>
      <c r="B152" s="246"/>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row>
    <row r="153" spans="1:47" x14ac:dyDescent="0.25">
      <c r="A153" s="245"/>
      <c r="B153" s="246"/>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row>
    <row r="154" spans="1:47" x14ac:dyDescent="0.25">
      <c r="A154" s="245"/>
      <c r="B154" s="246"/>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row>
    <row r="155" spans="1:47" x14ac:dyDescent="0.25">
      <c r="A155" s="245"/>
      <c r="B155" s="246"/>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row>
    <row r="156" spans="1:47" x14ac:dyDescent="0.25">
      <c r="A156" s="245"/>
      <c r="B156" s="246"/>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row>
    <row r="157" spans="1:47" x14ac:dyDescent="0.25">
      <c r="A157" s="245"/>
      <c r="B157" s="246"/>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row>
    <row r="158" spans="1:47" x14ac:dyDescent="0.25">
      <c r="A158" s="245"/>
      <c r="B158" s="246"/>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row>
    <row r="159" spans="1:47" x14ac:dyDescent="0.25">
      <c r="A159" s="245"/>
      <c r="B159" s="246"/>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row>
    <row r="160" spans="1:47" x14ac:dyDescent="0.25">
      <c r="A160" s="245"/>
      <c r="B160" s="246"/>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row>
    <row r="161" spans="1:47" x14ac:dyDescent="0.25">
      <c r="A161" s="245"/>
      <c r="B161" s="246"/>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row>
    <row r="162" spans="1:47" x14ac:dyDescent="0.25">
      <c r="A162" s="245"/>
      <c r="B162" s="246"/>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row>
    <row r="163" spans="1:47" x14ac:dyDescent="0.25">
      <c r="A163" s="245"/>
      <c r="B163" s="246"/>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row>
    <row r="164" spans="1:47" x14ac:dyDescent="0.25">
      <c r="A164" s="245"/>
      <c r="B164" s="246"/>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row>
    <row r="165" spans="1:47" x14ac:dyDescent="0.25">
      <c r="A165" s="245"/>
      <c r="B165" s="246"/>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row>
    <row r="166" spans="1:47" x14ac:dyDescent="0.25">
      <c r="A166" s="245"/>
      <c r="B166" s="246"/>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row>
    <row r="167" spans="1:47" x14ac:dyDescent="0.25">
      <c r="A167" s="245"/>
      <c r="B167" s="246"/>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row>
    <row r="168" spans="1:47" x14ac:dyDescent="0.25">
      <c r="A168" s="245"/>
      <c r="B168" s="246"/>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row>
    <row r="169" spans="1:47" x14ac:dyDescent="0.25">
      <c r="A169" s="245"/>
      <c r="B169" s="246"/>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row>
    <row r="170" spans="1:47" x14ac:dyDescent="0.25">
      <c r="A170" s="245"/>
      <c r="B170" s="246"/>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row>
    <row r="171" spans="1:47" x14ac:dyDescent="0.25">
      <c r="A171" s="245"/>
      <c r="B171" s="246"/>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row>
    <row r="172" spans="1:47" x14ac:dyDescent="0.25">
      <c r="A172" s="245"/>
      <c r="B172" s="246"/>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row>
    <row r="173" spans="1:47" x14ac:dyDescent="0.25">
      <c r="A173" s="245"/>
      <c r="B173" s="246"/>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row>
    <row r="174" spans="1:47" x14ac:dyDescent="0.25">
      <c r="A174" s="245"/>
      <c r="B174" s="246"/>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row>
    <row r="175" spans="1:47" x14ac:dyDescent="0.25">
      <c r="A175" s="245"/>
      <c r="B175" s="246"/>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row>
    <row r="176" spans="1:47" x14ac:dyDescent="0.25">
      <c r="A176" s="245"/>
      <c r="B176" s="246"/>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row>
    <row r="177" spans="1:47" x14ac:dyDescent="0.25">
      <c r="A177" s="245"/>
      <c r="B177" s="246"/>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row>
    <row r="178" spans="1:47" x14ac:dyDescent="0.25">
      <c r="A178" s="245"/>
      <c r="B178" s="246"/>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row>
    <row r="179" spans="1:47" x14ac:dyDescent="0.25">
      <c r="A179" s="245"/>
      <c r="B179" s="246"/>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row>
    <row r="180" spans="1:47" x14ac:dyDescent="0.25">
      <c r="A180" s="245"/>
      <c r="B180" s="246"/>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row>
    <row r="181" spans="1:47" x14ac:dyDescent="0.25">
      <c r="A181" s="245"/>
      <c r="B181" s="246"/>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row>
    <row r="182" spans="1:47" x14ac:dyDescent="0.25">
      <c r="A182" s="245"/>
      <c r="B182" s="246"/>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row>
    <row r="183" spans="1:47" x14ac:dyDescent="0.25">
      <c r="A183" s="245"/>
      <c r="B183" s="246"/>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row>
    <row r="184" spans="1:47" x14ac:dyDescent="0.25">
      <c r="A184" s="245"/>
      <c r="B184" s="246"/>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row>
    <row r="185" spans="1:47" x14ac:dyDescent="0.25">
      <c r="A185" s="245"/>
      <c r="B185" s="246"/>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row>
    <row r="186" spans="1:47" x14ac:dyDescent="0.25">
      <c r="A186" s="245"/>
      <c r="B186" s="246"/>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row>
    <row r="187" spans="1:47" x14ac:dyDescent="0.25">
      <c r="A187" s="245"/>
      <c r="B187" s="246"/>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row>
    <row r="188" spans="1:47" x14ac:dyDescent="0.25">
      <c r="A188" s="245"/>
      <c r="B188" s="246"/>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row>
    <row r="189" spans="1:47" x14ac:dyDescent="0.25">
      <c r="A189" s="245"/>
      <c r="B189" s="246"/>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47" x14ac:dyDescent="0.25">
      <c r="A190" s="245"/>
      <c r="B190" s="246"/>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row>
    <row r="191" spans="1:47" x14ac:dyDescent="0.25">
      <c r="A191" s="245"/>
      <c r="B191" s="246"/>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row>
    <row r="192" spans="1:47" x14ac:dyDescent="0.25">
      <c r="A192" s="245"/>
      <c r="B192" s="246"/>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row>
    <row r="193" spans="1:47" x14ac:dyDescent="0.25">
      <c r="A193" s="245"/>
      <c r="B193" s="246"/>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row>
    <row r="194" spans="1:47" x14ac:dyDescent="0.25">
      <c r="A194" s="245"/>
      <c r="B194" s="246"/>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row>
    <row r="195" spans="1:47" x14ac:dyDescent="0.25">
      <c r="A195" s="245"/>
      <c r="B195" s="246"/>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row>
    <row r="196" spans="1:47" x14ac:dyDescent="0.25">
      <c r="A196" s="245"/>
      <c r="B196" s="246"/>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row>
    <row r="197" spans="1:47" x14ac:dyDescent="0.25">
      <c r="A197" s="245"/>
      <c r="B197" s="246"/>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row>
    <row r="198" spans="1:47" x14ac:dyDescent="0.25">
      <c r="A198" s="245"/>
      <c r="B198" s="246"/>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row>
    <row r="199" spans="1:47" x14ac:dyDescent="0.25">
      <c r="A199" s="245"/>
      <c r="B199" s="246"/>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row>
    <row r="200" spans="1:47" x14ac:dyDescent="0.25">
      <c r="A200" s="245"/>
      <c r="B200" s="246"/>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row>
    <row r="201" spans="1:47" x14ac:dyDescent="0.25">
      <c r="A201" s="245"/>
      <c r="B201" s="24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row>
    <row r="202" spans="1:47" x14ac:dyDescent="0.25">
      <c r="A202" s="245"/>
      <c r="B202" s="246"/>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row>
    <row r="203" spans="1:47" x14ac:dyDescent="0.25">
      <c r="A203" s="245"/>
      <c r="B203" s="246"/>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row>
    <row r="204" spans="1:47" x14ac:dyDescent="0.25">
      <c r="A204" s="245"/>
      <c r="B204" s="246"/>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row>
    <row r="205" spans="1:47" x14ac:dyDescent="0.25">
      <c r="A205" s="245"/>
      <c r="B205" s="24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row>
    <row r="206" spans="1:47" x14ac:dyDescent="0.25">
      <c r="A206" s="245"/>
      <c r="B206" s="246"/>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row>
    <row r="207" spans="1:47" x14ac:dyDescent="0.25">
      <c r="A207" s="245"/>
      <c r="B207" s="24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row>
    <row r="208" spans="1:47" x14ac:dyDescent="0.25">
      <c r="A208" s="245"/>
      <c r="B208" s="246"/>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row>
    <row r="209" spans="1:47" x14ac:dyDescent="0.25">
      <c r="A209" s="245"/>
      <c r="B209" s="24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row>
    <row r="210" spans="1:47" x14ac:dyDescent="0.25">
      <c r="A210" s="245"/>
      <c r="B210" s="246"/>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row>
    <row r="211" spans="1:47" x14ac:dyDescent="0.25">
      <c r="A211" s="245"/>
      <c r="B211" s="246"/>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row>
    <row r="212" spans="1:47" x14ac:dyDescent="0.25">
      <c r="A212" s="245"/>
      <c r="B212" s="246"/>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row>
    <row r="213" spans="1:47" x14ac:dyDescent="0.25">
      <c r="A213" s="245"/>
      <c r="B213" s="24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row>
    <row r="214" spans="1:47" x14ac:dyDescent="0.25">
      <c r="A214" s="245"/>
      <c r="B214" s="246"/>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row>
    <row r="215" spans="1:47" x14ac:dyDescent="0.25">
      <c r="A215" s="245"/>
      <c r="B215" s="24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row>
    <row r="216" spans="1:47" x14ac:dyDescent="0.25">
      <c r="A216" s="245"/>
      <c r="B216" s="246"/>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row>
    <row r="217" spans="1:47" x14ac:dyDescent="0.25">
      <c r="A217" s="245"/>
      <c r="B217" s="24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row>
    <row r="218" spans="1:47" x14ac:dyDescent="0.25">
      <c r="A218" s="245"/>
      <c r="B218" s="246"/>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row>
    <row r="219" spans="1:47" x14ac:dyDescent="0.25">
      <c r="A219" s="245"/>
      <c r="B219" s="24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row>
    <row r="220" spans="1:47" x14ac:dyDescent="0.25">
      <c r="A220" s="245"/>
      <c r="B220" s="246"/>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row>
    <row r="221" spans="1:47" x14ac:dyDescent="0.25">
      <c r="A221" s="245"/>
      <c r="B221" s="24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row>
    <row r="222" spans="1:47" x14ac:dyDescent="0.25">
      <c r="A222" s="245"/>
      <c r="B222" s="246"/>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row>
    <row r="223" spans="1:47" x14ac:dyDescent="0.25">
      <c r="A223" s="245"/>
      <c r="B223" s="24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row>
    <row r="224" spans="1:47" x14ac:dyDescent="0.25">
      <c r="A224" s="245"/>
      <c r="B224" s="246"/>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row>
    <row r="225" spans="1:47" x14ac:dyDescent="0.25">
      <c r="A225" s="245"/>
      <c r="B225" s="24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row>
    <row r="226" spans="1:47" x14ac:dyDescent="0.25">
      <c r="A226" s="245"/>
      <c r="B226" s="246"/>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row>
    <row r="227" spans="1:47" x14ac:dyDescent="0.25">
      <c r="A227" s="245"/>
      <c r="B227" s="24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row>
    <row r="228" spans="1:47" x14ac:dyDescent="0.25">
      <c r="A228" s="245"/>
      <c r="B228" s="24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row>
    <row r="229" spans="1:47" x14ac:dyDescent="0.25">
      <c r="A229" s="245"/>
      <c r="B229" s="24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row>
    <row r="230" spans="1:47" x14ac:dyDescent="0.25">
      <c r="A230" s="245"/>
      <c r="B230" s="24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row>
    <row r="231" spans="1:47" x14ac:dyDescent="0.25">
      <c r="A231" s="245"/>
      <c r="B231" s="246"/>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row>
    <row r="232" spans="1:47" x14ac:dyDescent="0.25">
      <c r="A232" s="245"/>
      <c r="B232" s="246"/>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row>
    <row r="233" spans="1:47" x14ac:dyDescent="0.25">
      <c r="A233" s="245"/>
      <c r="B233" s="24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row>
    <row r="234" spans="1:47" x14ac:dyDescent="0.25">
      <c r="A234" s="245"/>
      <c r="B234" s="246"/>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row>
    <row r="235" spans="1:47" x14ac:dyDescent="0.25">
      <c r="A235" s="245"/>
      <c r="B235" s="246"/>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row>
    <row r="236" spans="1:47" x14ac:dyDescent="0.25">
      <c r="A236" s="245"/>
      <c r="B236" s="246"/>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row>
    <row r="237" spans="1:47" x14ac:dyDescent="0.25">
      <c r="A237" s="245"/>
      <c r="B237" s="246"/>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row>
    <row r="238" spans="1:47" x14ac:dyDescent="0.25">
      <c r="A238" s="245"/>
      <c r="B238" s="246"/>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row>
    <row r="239" spans="1:47" x14ac:dyDescent="0.25">
      <c r="A239" s="245"/>
      <c r="B239" s="246"/>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row>
    <row r="240" spans="1:47" x14ac:dyDescent="0.25">
      <c r="A240" s="245"/>
      <c r="B240" s="246"/>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row>
    <row r="241" spans="1:47" x14ac:dyDescent="0.25">
      <c r="A241" s="245"/>
      <c r="B241" s="246"/>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row>
    <row r="242" spans="1:47" x14ac:dyDescent="0.25">
      <c r="A242" s="245"/>
      <c r="B242" s="246"/>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row>
    <row r="243" spans="1:47" x14ac:dyDescent="0.25">
      <c r="A243" s="245"/>
      <c r="B243" s="246"/>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row>
    <row r="244" spans="1:47" x14ac:dyDescent="0.25">
      <c r="A244" s="245"/>
      <c r="B244" s="246"/>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row>
    <row r="245" spans="1:47" x14ac:dyDescent="0.25">
      <c r="A245" s="245"/>
      <c r="B245" s="246"/>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row>
    <row r="246" spans="1:47" x14ac:dyDescent="0.25">
      <c r="A246" s="245"/>
      <c r="B246" s="246"/>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row>
    <row r="247" spans="1:47" x14ac:dyDescent="0.25">
      <c r="A247" s="245"/>
      <c r="B247" s="246"/>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row>
    <row r="248" spans="1:47" x14ac:dyDescent="0.25">
      <c r="A248" s="245"/>
      <c r="B248" s="246"/>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row>
    <row r="249" spans="1:47" x14ac:dyDescent="0.25">
      <c r="A249" s="245"/>
      <c r="B249" s="246"/>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row>
    <row r="250" spans="1:47" x14ac:dyDescent="0.25">
      <c r="A250" s="245"/>
      <c r="B250" s="246"/>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row>
    <row r="251" spans="1:47" x14ac:dyDescent="0.25">
      <c r="A251" s="245"/>
      <c r="B251" s="246"/>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row>
    <row r="252" spans="1:47" x14ac:dyDescent="0.25">
      <c r="A252" s="245"/>
      <c r="B252" s="246"/>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row>
    <row r="253" spans="1:47" x14ac:dyDescent="0.25">
      <c r="A253" s="245"/>
      <c r="B253" s="246"/>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row>
    <row r="254" spans="1:47" x14ac:dyDescent="0.25">
      <c r="A254" s="245"/>
      <c r="B254" s="246"/>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row>
    <row r="255" spans="1:47" x14ac:dyDescent="0.25">
      <c r="A255" s="245"/>
      <c r="B255" s="246"/>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row>
    <row r="256" spans="1:47" x14ac:dyDescent="0.25">
      <c r="A256" s="245"/>
      <c r="B256" s="246"/>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row>
    <row r="257" spans="1:47" x14ac:dyDescent="0.25">
      <c r="A257" s="245"/>
      <c r="B257" s="246"/>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row>
    <row r="258" spans="1:47" x14ac:dyDescent="0.25">
      <c r="A258" s="245"/>
      <c r="B258" s="246"/>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row>
    <row r="259" spans="1:47" x14ac:dyDescent="0.25">
      <c r="A259" s="245"/>
      <c r="B259" s="246"/>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row>
    <row r="260" spans="1:47" x14ac:dyDescent="0.25">
      <c r="A260" s="245"/>
      <c r="B260" s="246"/>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row>
    <row r="261" spans="1:47" x14ac:dyDescent="0.25">
      <c r="A261" s="245"/>
      <c r="B261" s="246"/>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row>
    <row r="262" spans="1:47" x14ac:dyDescent="0.25">
      <c r="A262" s="245"/>
      <c r="B262" s="246"/>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row>
    <row r="263" spans="1:47" x14ac:dyDescent="0.25">
      <c r="A263" s="245"/>
      <c r="B263" s="246"/>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row>
    <row r="264" spans="1:47" x14ac:dyDescent="0.25">
      <c r="A264" s="245"/>
      <c r="B264" s="246"/>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row>
    <row r="265" spans="1:47" x14ac:dyDescent="0.25">
      <c r="A265" s="245"/>
      <c r="B265" s="246"/>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row>
    <row r="266" spans="1:47" x14ac:dyDescent="0.25">
      <c r="A266" s="245"/>
      <c r="B266" s="246"/>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row>
    <row r="267" spans="1:47" x14ac:dyDescent="0.25">
      <c r="A267" s="245"/>
      <c r="B267" s="246"/>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row>
    <row r="268" spans="1:47" x14ac:dyDescent="0.25">
      <c r="A268" s="245"/>
      <c r="B268" s="246"/>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row>
    <row r="269" spans="1:47" x14ac:dyDescent="0.25">
      <c r="A269" s="245"/>
      <c r="B269" s="246"/>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row>
    <row r="270" spans="1:47" x14ac:dyDescent="0.25">
      <c r="A270" s="245"/>
      <c r="B270" s="246"/>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row>
    <row r="271" spans="1:47" x14ac:dyDescent="0.25">
      <c r="A271" s="245"/>
      <c r="B271" s="246"/>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row>
    <row r="272" spans="1:47" x14ac:dyDescent="0.25">
      <c r="A272" s="245"/>
      <c r="B272" s="246"/>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row>
    <row r="273" spans="1:47" x14ac:dyDescent="0.25">
      <c r="A273" s="245"/>
      <c r="B273" s="246"/>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row>
    <row r="274" spans="1:47" x14ac:dyDescent="0.25">
      <c r="A274" s="245"/>
      <c r="B274" s="246"/>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row>
    <row r="275" spans="1:47" x14ac:dyDescent="0.25">
      <c r="A275" s="245"/>
      <c r="B275" s="246"/>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row>
    <row r="276" spans="1:47" x14ac:dyDescent="0.25">
      <c r="A276" s="245"/>
      <c r="B276" s="246"/>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row>
    <row r="277" spans="1:47" x14ac:dyDescent="0.25">
      <c r="A277" s="245"/>
      <c r="B277" s="246"/>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row>
    <row r="278" spans="1:47" x14ac:dyDescent="0.25">
      <c r="A278" s="245"/>
      <c r="B278" s="246"/>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row>
    <row r="279" spans="1:47" x14ac:dyDescent="0.25">
      <c r="A279" s="245"/>
      <c r="B279" s="246"/>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row>
    <row r="280" spans="1:47" x14ac:dyDescent="0.25">
      <c r="A280" s="245"/>
      <c r="B280" s="246"/>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row>
    <row r="281" spans="1:47" x14ac:dyDescent="0.25">
      <c r="A281" s="245"/>
      <c r="B281" s="246"/>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row>
    <row r="282" spans="1:47" x14ac:dyDescent="0.25">
      <c r="A282" s="245"/>
      <c r="B282" s="246"/>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row>
    <row r="283" spans="1:47" x14ac:dyDescent="0.25">
      <c r="A283" s="245"/>
      <c r="B283" s="246"/>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row>
    <row r="284" spans="1:47" x14ac:dyDescent="0.25">
      <c r="A284" s="245"/>
      <c r="B284" s="246"/>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row>
    <row r="285" spans="1:47" x14ac:dyDescent="0.25">
      <c r="A285" s="245"/>
      <c r="B285" s="246"/>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row>
    <row r="286" spans="1:47" x14ac:dyDescent="0.25">
      <c r="A286" s="245"/>
      <c r="B286" s="246"/>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row>
    <row r="287" spans="1:47" x14ac:dyDescent="0.25">
      <c r="A287" s="245"/>
      <c r="B287" s="246"/>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row>
    <row r="288" spans="1:47" x14ac:dyDescent="0.25">
      <c r="A288" s="245"/>
      <c r="B288" s="246"/>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row>
    <row r="289" spans="1:47" x14ac:dyDescent="0.25">
      <c r="A289" s="245"/>
      <c r="B289" s="246"/>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row>
    <row r="290" spans="1:47" x14ac:dyDescent="0.25">
      <c r="A290" s="245"/>
      <c r="B290" s="246"/>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row>
    <row r="291" spans="1:47" x14ac:dyDescent="0.25">
      <c r="A291" s="245"/>
      <c r="B291" s="246"/>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row>
    <row r="292" spans="1:47" x14ac:dyDescent="0.25">
      <c r="A292" s="245"/>
      <c r="B292" s="246"/>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row>
    <row r="293" spans="1:47" x14ac:dyDescent="0.25">
      <c r="A293" s="245"/>
      <c r="B293" s="246"/>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row>
    <row r="294" spans="1:47" x14ac:dyDescent="0.25">
      <c r="A294" s="245"/>
      <c r="B294" s="246"/>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row>
    <row r="295" spans="1:47" x14ac:dyDescent="0.25">
      <c r="A295" s="245"/>
      <c r="B295" s="246"/>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row>
    <row r="296" spans="1:47" x14ac:dyDescent="0.25">
      <c r="A296" s="245"/>
      <c r="B296" s="246"/>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row>
    <row r="297" spans="1:47" x14ac:dyDescent="0.25">
      <c r="A297" s="245"/>
      <c r="B297" s="246"/>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row>
    <row r="298" spans="1:47" x14ac:dyDescent="0.25">
      <c r="A298" s="245"/>
      <c r="B298" s="246"/>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row>
    <row r="299" spans="1:47" x14ac:dyDescent="0.25">
      <c r="A299" s="245"/>
      <c r="B299" s="246"/>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row>
    <row r="300" spans="1:47" x14ac:dyDescent="0.25">
      <c r="A300" s="245"/>
      <c r="B300" s="246"/>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row>
    <row r="301" spans="1:47" x14ac:dyDescent="0.25">
      <c r="A301" s="245"/>
      <c r="B301" s="246"/>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row>
    <row r="302" spans="1:47" x14ac:dyDescent="0.25">
      <c r="A302" s="245"/>
      <c r="B302" s="246"/>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row>
    <row r="303" spans="1:47" x14ac:dyDescent="0.25">
      <c r="A303" s="245"/>
      <c r="B303" s="246"/>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row>
    <row r="304" spans="1:47" x14ac:dyDescent="0.25">
      <c r="A304" s="245"/>
      <c r="B304" s="246"/>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row>
    <row r="305" spans="1:47" x14ac:dyDescent="0.25">
      <c r="A305" s="245"/>
      <c r="B305" s="246"/>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row>
    <row r="306" spans="1:47" x14ac:dyDescent="0.25">
      <c r="A306" s="245"/>
      <c r="B306" s="246"/>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row>
    <row r="307" spans="1:47" x14ac:dyDescent="0.25">
      <c r="A307" s="245"/>
      <c r="B307" s="246"/>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row>
    <row r="308" spans="1:47" x14ac:dyDescent="0.25">
      <c r="A308" s="245"/>
      <c r="B308" s="246"/>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row>
    <row r="309" spans="1:47" x14ac:dyDescent="0.25">
      <c r="A309" s="245"/>
      <c r="B309" s="246"/>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row>
    <row r="310" spans="1:47" x14ac:dyDescent="0.25">
      <c r="A310" s="245"/>
      <c r="B310" s="246"/>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row>
    <row r="311" spans="1:47" x14ac:dyDescent="0.25">
      <c r="A311" s="245"/>
      <c r="B311" s="246"/>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row>
    <row r="312" spans="1:47" x14ac:dyDescent="0.25">
      <c r="A312" s="245"/>
      <c r="B312" s="246"/>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row>
    <row r="313" spans="1:47" x14ac:dyDescent="0.25">
      <c r="A313" s="245"/>
      <c r="B313" s="246"/>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row>
    <row r="314" spans="1:47" x14ac:dyDescent="0.25">
      <c r="A314" s="245"/>
      <c r="B314" s="246"/>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row>
    <row r="315" spans="1:47" x14ac:dyDescent="0.25">
      <c r="A315" s="245"/>
      <c r="B315" s="246"/>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row>
    <row r="316" spans="1:47" x14ac:dyDescent="0.25">
      <c r="A316" s="245"/>
      <c r="B316" s="246"/>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row>
    <row r="317" spans="1:47" x14ac:dyDescent="0.25">
      <c r="A317" s="245"/>
      <c r="B317" s="246"/>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row>
    <row r="318" spans="1:47" x14ac:dyDescent="0.25">
      <c r="A318" s="245"/>
      <c r="B318" s="246"/>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row>
    <row r="319" spans="1:47" x14ac:dyDescent="0.25">
      <c r="A319" s="245"/>
      <c r="B319" s="246"/>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row>
    <row r="320" spans="1:47" x14ac:dyDescent="0.25">
      <c r="A320" s="245"/>
      <c r="B320" s="246"/>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row>
    <row r="321" spans="1:47" x14ac:dyDescent="0.25">
      <c r="A321" s="245"/>
      <c r="B321" s="246"/>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row>
    <row r="322" spans="1:47" x14ac:dyDescent="0.25">
      <c r="A322" s="245"/>
      <c r="B322" s="246"/>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row>
    <row r="323" spans="1:47" x14ac:dyDescent="0.25">
      <c r="A323" s="245"/>
      <c r="B323" s="246"/>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row>
    <row r="324" spans="1:47" x14ac:dyDescent="0.25">
      <c r="A324" s="245"/>
      <c r="B324" s="246"/>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row>
    <row r="325" spans="1:47" x14ac:dyDescent="0.25">
      <c r="A325" s="245"/>
      <c r="B325" s="246"/>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row>
    <row r="326" spans="1:47" x14ac:dyDescent="0.25">
      <c r="A326" s="245"/>
      <c r="B326" s="246"/>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row>
    <row r="327" spans="1:47" x14ac:dyDescent="0.25">
      <c r="A327" s="245"/>
      <c r="B327" s="246"/>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row>
    <row r="328" spans="1:47" x14ac:dyDescent="0.25">
      <c r="A328" s="245"/>
      <c r="B328" s="246"/>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row>
    <row r="329" spans="1:47" x14ac:dyDescent="0.25">
      <c r="A329" s="245"/>
      <c r="B329" s="246"/>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row>
    <row r="330" spans="1:47" x14ac:dyDescent="0.25">
      <c r="A330" s="245"/>
      <c r="B330" s="246"/>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row>
    <row r="331" spans="1:47" x14ac:dyDescent="0.25">
      <c r="A331" s="245"/>
      <c r="B331" s="246"/>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row>
    <row r="332" spans="1:47" x14ac:dyDescent="0.25">
      <c r="A332" s="245"/>
      <c r="B332" s="246"/>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row>
    <row r="333" spans="1:47" x14ac:dyDescent="0.25">
      <c r="A333" s="245"/>
      <c r="B333" s="246"/>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row>
    <row r="334" spans="1:47" x14ac:dyDescent="0.25">
      <c r="A334" s="245"/>
      <c r="B334" s="246"/>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row>
    <row r="335" spans="1:47" x14ac:dyDescent="0.25">
      <c r="A335" s="245"/>
      <c r="B335" s="246"/>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row>
    <row r="336" spans="1:47" x14ac:dyDescent="0.25">
      <c r="A336" s="245"/>
      <c r="B336" s="246"/>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row>
    <row r="337" spans="1:47" x14ac:dyDescent="0.25">
      <c r="A337" s="245"/>
      <c r="B337" s="246"/>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row>
    <row r="338" spans="1:47" x14ac:dyDescent="0.25">
      <c r="A338" s="245"/>
      <c r="B338" s="246"/>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row>
    <row r="339" spans="1:47" x14ac:dyDescent="0.25">
      <c r="A339" s="245"/>
      <c r="B339" s="246"/>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row>
    <row r="340" spans="1:47" x14ac:dyDescent="0.25">
      <c r="A340" s="245"/>
      <c r="B340" s="246"/>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row>
    <row r="341" spans="1:47" x14ac:dyDescent="0.25">
      <c r="A341" s="245"/>
      <c r="B341" s="246"/>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row>
    <row r="342" spans="1:47" x14ac:dyDescent="0.25">
      <c r="A342" s="245"/>
      <c r="B342" s="246"/>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row>
    <row r="343" spans="1:47" x14ac:dyDescent="0.25">
      <c r="A343" s="245"/>
      <c r="B343" s="246"/>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row>
    <row r="344" spans="1:47" x14ac:dyDescent="0.25">
      <c r="A344" s="245"/>
      <c r="B344" s="246"/>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row>
    <row r="345" spans="1:47" x14ac:dyDescent="0.25">
      <c r="A345" s="245"/>
      <c r="B345" s="246"/>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row>
    <row r="346" spans="1:47" x14ac:dyDescent="0.25">
      <c r="A346" s="245"/>
      <c r="B346" s="246"/>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row>
    <row r="347" spans="1:47" x14ac:dyDescent="0.25">
      <c r="A347" s="245"/>
      <c r="B347" s="246"/>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row>
    <row r="348" spans="1:47" x14ac:dyDescent="0.25">
      <c r="A348" s="245"/>
      <c r="B348" s="246"/>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row>
    <row r="349" spans="1:47" x14ac:dyDescent="0.25">
      <c r="A349" s="245"/>
      <c r="B349" s="246"/>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row>
    <row r="350" spans="1:47" x14ac:dyDescent="0.25">
      <c r="A350" s="245"/>
      <c r="B350" s="246"/>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row>
    <row r="351" spans="1:47" x14ac:dyDescent="0.25">
      <c r="A351" s="245"/>
      <c r="B351" s="246"/>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row>
    <row r="352" spans="1:47" x14ac:dyDescent="0.25">
      <c r="A352" s="245"/>
      <c r="B352" s="246"/>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row>
    <row r="353" spans="1:47" x14ac:dyDescent="0.25">
      <c r="A353" s="245"/>
      <c r="B353" s="246"/>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row>
    <row r="354" spans="1:47" x14ac:dyDescent="0.25">
      <c r="A354" s="245"/>
      <c r="B354" s="246"/>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row>
    <row r="355" spans="1:47" x14ac:dyDescent="0.25">
      <c r="A355" s="245"/>
      <c r="B355" s="246"/>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row>
    <row r="356" spans="1:47" x14ac:dyDescent="0.25">
      <c r="A356" s="245"/>
      <c r="B356" s="246"/>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row>
    <row r="357" spans="1:47" x14ac:dyDescent="0.25">
      <c r="A357" s="245"/>
      <c r="B357" s="246"/>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row>
    <row r="358" spans="1:47" x14ac:dyDescent="0.25">
      <c r="A358" s="245"/>
      <c r="B358" s="246"/>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row>
    <row r="359" spans="1:47" x14ac:dyDescent="0.25">
      <c r="A359" s="245"/>
      <c r="B359" s="246"/>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row>
    <row r="360" spans="1:47" x14ac:dyDescent="0.25">
      <c r="A360" s="245"/>
      <c r="B360" s="246"/>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row>
    <row r="361" spans="1:47" x14ac:dyDescent="0.25">
      <c r="A361" s="245"/>
      <c r="B361" s="246"/>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row>
    <row r="362" spans="1:47" x14ac:dyDescent="0.25">
      <c r="A362" s="245"/>
      <c r="B362" s="246"/>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row>
    <row r="363" spans="1:47" x14ac:dyDescent="0.25">
      <c r="A363" s="245"/>
      <c r="B363" s="246"/>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row>
    <row r="364" spans="1:47" x14ac:dyDescent="0.25">
      <c r="A364" s="245"/>
      <c r="B364" s="246"/>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row>
    <row r="365" spans="1:47" x14ac:dyDescent="0.25">
      <c r="A365" s="245"/>
      <c r="B365" s="246"/>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row>
    <row r="366" spans="1:47" x14ac:dyDescent="0.25">
      <c r="A366" s="245"/>
      <c r="B366" s="246"/>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row>
    <row r="367" spans="1:47" x14ac:dyDescent="0.25">
      <c r="A367" s="245"/>
      <c r="B367" s="246"/>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row>
    <row r="368" spans="1:47" x14ac:dyDescent="0.25">
      <c r="A368" s="245"/>
      <c r="B368" s="246"/>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row>
    <row r="369" spans="1:47" x14ac:dyDescent="0.25">
      <c r="A369" s="245"/>
      <c r="B369" s="246"/>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row>
    <row r="370" spans="1:47" x14ac:dyDescent="0.25">
      <c r="A370" s="245"/>
      <c r="B370" s="246"/>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row>
    <row r="371" spans="1:47" x14ac:dyDescent="0.25">
      <c r="A371" s="245"/>
      <c r="B371" s="246"/>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row>
    <row r="372" spans="1:47" x14ac:dyDescent="0.25">
      <c r="A372" s="245"/>
      <c r="B372" s="246"/>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row>
    <row r="373" spans="1:47" x14ac:dyDescent="0.25">
      <c r="A373" s="245"/>
      <c r="B373" s="246"/>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row>
    <row r="374" spans="1:47" x14ac:dyDescent="0.25">
      <c r="A374" s="245"/>
      <c r="B374" s="246"/>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row>
    <row r="375" spans="1:47" x14ac:dyDescent="0.25">
      <c r="A375" s="245"/>
      <c r="B375" s="246"/>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row>
    <row r="376" spans="1:47" x14ac:dyDescent="0.25">
      <c r="A376" s="245"/>
      <c r="B376" s="246"/>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row>
    <row r="377" spans="1:47" x14ac:dyDescent="0.25">
      <c r="A377" s="245"/>
      <c r="B377" s="246"/>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row>
    <row r="378" spans="1:47" x14ac:dyDescent="0.25">
      <c r="A378" s="245"/>
      <c r="B378" s="246"/>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row>
    <row r="379" spans="1:47" x14ac:dyDescent="0.25">
      <c r="A379" s="245"/>
      <c r="B379" s="246"/>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row>
    <row r="380" spans="1:47" x14ac:dyDescent="0.25">
      <c r="A380" s="245"/>
      <c r="B380" s="246"/>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row>
    <row r="381" spans="1:47" x14ac:dyDescent="0.25">
      <c r="A381" s="245"/>
      <c r="B381" s="246"/>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row>
    <row r="382" spans="1:47" x14ac:dyDescent="0.25">
      <c r="A382" s="245"/>
      <c r="B382" s="246"/>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row>
    <row r="383" spans="1:47" x14ac:dyDescent="0.25">
      <c r="A383" s="245"/>
      <c r="B383" s="246"/>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row>
    <row r="384" spans="1:47" x14ac:dyDescent="0.25">
      <c r="A384" s="245"/>
      <c r="B384" s="246"/>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row>
    <row r="385" spans="1:47" x14ac:dyDescent="0.25">
      <c r="A385" s="245"/>
      <c r="B385" s="246"/>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row>
    <row r="386" spans="1:47" x14ac:dyDescent="0.25">
      <c r="A386" s="245"/>
      <c r="B386" s="246"/>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row>
    <row r="387" spans="1:47" x14ac:dyDescent="0.25">
      <c r="A387" s="245"/>
      <c r="B387" s="246"/>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row>
    <row r="388" spans="1:47" x14ac:dyDescent="0.25">
      <c r="A388" s="245"/>
      <c r="B388" s="246"/>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row>
    <row r="389" spans="1:47" x14ac:dyDescent="0.25">
      <c r="A389" s="245"/>
      <c r="B389" s="246"/>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row>
    <row r="390" spans="1:47" x14ac:dyDescent="0.25">
      <c r="A390" s="245"/>
      <c r="B390" s="246"/>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row>
    <row r="391" spans="1:47" x14ac:dyDescent="0.25">
      <c r="A391" s="245"/>
      <c r="B391" s="246"/>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row>
    <row r="392" spans="1:47" x14ac:dyDescent="0.25">
      <c r="A392" s="245"/>
      <c r="B392" s="246"/>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row>
    <row r="393" spans="1:47" x14ac:dyDescent="0.25">
      <c r="A393" s="245"/>
      <c r="B393" s="246"/>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row>
    <row r="394" spans="1:47" x14ac:dyDescent="0.25">
      <c r="A394" s="245"/>
      <c r="B394" s="246"/>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row>
    <row r="395" spans="1:47" x14ac:dyDescent="0.25">
      <c r="A395" s="245"/>
      <c r="B395" s="246"/>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row>
    <row r="396" spans="1:47" x14ac:dyDescent="0.25">
      <c r="A396" s="245"/>
      <c r="B396" s="246"/>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row>
    <row r="397" spans="1:47" x14ac:dyDescent="0.25">
      <c r="A397" s="245"/>
      <c r="B397" s="246"/>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row>
    <row r="398" spans="1:47" x14ac:dyDescent="0.25">
      <c r="A398" s="245"/>
      <c r="B398" s="246"/>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row>
    <row r="399" spans="1:47" x14ac:dyDescent="0.25">
      <c r="A399" s="245"/>
      <c r="B399" s="246"/>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row>
    <row r="400" spans="1:47" x14ac:dyDescent="0.25">
      <c r="A400" s="245"/>
      <c r="B400" s="246"/>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row>
    <row r="401" spans="1:47" x14ac:dyDescent="0.25">
      <c r="A401" s="245"/>
      <c r="B401" s="246"/>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row>
    <row r="402" spans="1:47" x14ac:dyDescent="0.25">
      <c r="A402" s="245"/>
      <c r="B402" s="246"/>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row>
    <row r="403" spans="1:47" x14ac:dyDescent="0.25">
      <c r="A403" s="245"/>
      <c r="B403" s="246"/>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row>
    <row r="404" spans="1:47" x14ac:dyDescent="0.25">
      <c r="A404" s="245"/>
      <c r="B404" s="246"/>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row>
    <row r="405" spans="1:47" x14ac:dyDescent="0.25">
      <c r="A405" s="245"/>
      <c r="B405" s="246"/>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row>
    <row r="406" spans="1:47" x14ac:dyDescent="0.25">
      <c r="A406" s="245"/>
      <c r="B406" s="246"/>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row>
    <row r="407" spans="1:47" x14ac:dyDescent="0.25">
      <c r="A407" s="245"/>
      <c r="B407" s="246"/>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row>
    <row r="408" spans="1:47" x14ac:dyDescent="0.25">
      <c r="A408" s="245"/>
      <c r="B408" s="246"/>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row>
    <row r="409" spans="1:47" x14ac:dyDescent="0.25">
      <c r="A409" s="245"/>
      <c r="B409" s="246"/>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row>
    <row r="410" spans="1:47" x14ac:dyDescent="0.25">
      <c r="A410" s="245"/>
      <c r="B410" s="246"/>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row>
    <row r="411" spans="1:47" x14ac:dyDescent="0.25">
      <c r="A411" s="245"/>
      <c r="B411" s="246"/>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row>
    <row r="412" spans="1:47" x14ac:dyDescent="0.25">
      <c r="A412" s="245"/>
      <c r="B412" s="246"/>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row>
    <row r="413" spans="1:47" x14ac:dyDescent="0.25">
      <c r="A413" s="245"/>
      <c r="B413" s="246"/>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row>
    <row r="414" spans="1:47" x14ac:dyDescent="0.25">
      <c r="A414" s="245"/>
      <c r="B414" s="246"/>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row>
    <row r="415" spans="1:47" x14ac:dyDescent="0.25">
      <c r="A415" s="245"/>
      <c r="B415" s="246"/>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row>
    <row r="416" spans="1:47" x14ac:dyDescent="0.25">
      <c r="A416" s="245"/>
      <c r="B416" s="246"/>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row>
    <row r="417" spans="1:47" x14ac:dyDescent="0.25">
      <c r="A417" s="245"/>
      <c r="B417" s="246"/>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row>
    <row r="418" spans="1:47" x14ac:dyDescent="0.25">
      <c r="A418" s="245"/>
      <c r="B418" s="246"/>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row>
    <row r="419" spans="1:47" x14ac:dyDescent="0.25">
      <c r="A419" s="245"/>
      <c r="B419" s="246"/>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row>
    <row r="420" spans="1:47" x14ac:dyDescent="0.25">
      <c r="A420" s="245"/>
      <c r="B420" s="246"/>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row>
    <row r="421" spans="1:47" x14ac:dyDescent="0.25">
      <c r="A421" s="245"/>
      <c r="B421" s="246"/>
      <c r="C421" s="171"/>
      <c r="D421" s="171"/>
      <c r="E421" s="171"/>
      <c r="F421" s="171"/>
      <c r="G421" s="171"/>
      <c r="H421" s="171"/>
      <c r="I421" s="171"/>
      <c r="J421" s="171"/>
      <c r="K421" s="171"/>
      <c r="L421" s="171"/>
      <c r="M421" s="171"/>
      <c r="N421" s="171"/>
    </row>
    <row r="422" spans="1:47" x14ac:dyDescent="0.25">
      <c r="A422" s="245"/>
      <c r="B422" s="246"/>
      <c r="C422" s="171"/>
      <c r="D422" s="171"/>
      <c r="E422" s="171"/>
      <c r="F422" s="171"/>
      <c r="G422" s="171"/>
      <c r="H422" s="171"/>
      <c r="I422" s="171"/>
      <c r="J422" s="171"/>
      <c r="K422" s="171"/>
      <c r="L422" s="171"/>
      <c r="M422" s="171"/>
      <c r="N422" s="171"/>
    </row>
    <row r="423" spans="1:47" x14ac:dyDescent="0.25">
      <c r="A423" s="245"/>
      <c r="B423" s="246"/>
      <c r="C423" s="171"/>
      <c r="D423" s="171"/>
      <c r="E423" s="171"/>
      <c r="F423" s="171"/>
      <c r="G423" s="171"/>
      <c r="H423" s="171"/>
      <c r="I423" s="171"/>
      <c r="J423" s="171"/>
      <c r="K423" s="171"/>
      <c r="L423" s="171"/>
      <c r="M423" s="171"/>
      <c r="N423" s="171"/>
    </row>
    <row r="424" spans="1:47" x14ac:dyDescent="0.25">
      <c r="A424" s="245"/>
      <c r="B424" s="246"/>
      <c r="C424" s="171"/>
      <c r="D424" s="171"/>
      <c r="E424" s="171"/>
      <c r="F424" s="171"/>
      <c r="G424" s="171"/>
      <c r="H424" s="171"/>
      <c r="I424" s="171"/>
      <c r="J424" s="171"/>
      <c r="K424" s="171"/>
      <c r="L424" s="171"/>
      <c r="M424" s="171"/>
      <c r="N424" s="171"/>
    </row>
    <row r="425" spans="1:47" x14ac:dyDescent="0.25">
      <c r="A425" s="245"/>
      <c r="B425" s="246"/>
      <c r="C425" s="171"/>
      <c r="D425" s="171"/>
      <c r="E425" s="171"/>
      <c r="F425" s="171"/>
      <c r="G425" s="171"/>
      <c r="H425" s="171"/>
      <c r="I425" s="171"/>
      <c r="J425" s="171"/>
      <c r="K425" s="171"/>
      <c r="L425" s="171"/>
      <c r="M425" s="171"/>
      <c r="N425" s="171"/>
    </row>
    <row r="426" spans="1:47" x14ac:dyDescent="0.25">
      <c r="A426" s="245"/>
      <c r="B426" s="246"/>
      <c r="C426" s="171"/>
      <c r="D426" s="171"/>
      <c r="E426" s="171"/>
      <c r="F426" s="171"/>
      <c r="G426" s="171"/>
      <c r="H426" s="171"/>
      <c r="I426" s="171"/>
      <c r="J426" s="171"/>
      <c r="K426" s="171"/>
      <c r="L426" s="171"/>
      <c r="M426" s="171"/>
      <c r="N426" s="171"/>
    </row>
  </sheetData>
  <sheetProtection algorithmName="SHA-512" hashValue="wfdgk4Bf4EOjfkQM/Agkfi3Ykre/Xj/PnGkRq8CLsxe6ghwC8wkpX/mTWYSNoHU5fj60srba8fzFjjon+4Er6Q==" saltValue="qU/Q18PAbpjEPkQ1sMIhww==" spinCount="100000" sheet="1" objects="1" scenarios="1"/>
  <mergeCells count="34">
    <mergeCell ref="C19:I19"/>
    <mergeCell ref="B26:I26"/>
    <mergeCell ref="B10:D10"/>
    <mergeCell ref="B23:I23"/>
    <mergeCell ref="B22:I22"/>
    <mergeCell ref="C21:I21"/>
    <mergeCell ref="A1:I1"/>
    <mergeCell ref="A2:I2"/>
    <mergeCell ref="A3:I3"/>
    <mergeCell ref="A4:I4"/>
    <mergeCell ref="E10:I10"/>
    <mergeCell ref="A8:I8"/>
    <mergeCell ref="A9:I9"/>
    <mergeCell ref="C44:I44"/>
    <mergeCell ref="I49:I61"/>
    <mergeCell ref="B6:I6"/>
    <mergeCell ref="B7:I7"/>
    <mergeCell ref="C17:I17"/>
    <mergeCell ref="D30:D33"/>
    <mergeCell ref="B11:D11"/>
    <mergeCell ref="E30:E33"/>
    <mergeCell ref="B25:I25"/>
    <mergeCell ref="E11:I11"/>
    <mergeCell ref="F30:F33"/>
    <mergeCell ref="C28:G28"/>
    <mergeCell ref="C30:C33"/>
    <mergeCell ref="I29:I42"/>
    <mergeCell ref="C47:G47"/>
    <mergeCell ref="C15:I15"/>
    <mergeCell ref="C63:I63"/>
    <mergeCell ref="C49:C52"/>
    <mergeCell ref="D49:D52"/>
    <mergeCell ref="E49:E52"/>
    <mergeCell ref="F49:F52"/>
  </mergeCells>
  <phoneticPr fontId="13" type="noConversion"/>
  <printOptions horizontalCentered="1"/>
  <pageMargins left="0.22" right="0.37" top="0.45" bottom="0.43" header="0.19" footer="0.19"/>
  <pageSetup scale="64"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6</xdr:col>
                    <xdr:colOff>30480</xdr:colOff>
                    <xdr:row>30</xdr:row>
                    <xdr:rowOff>182880</xdr:rowOff>
                  </from>
                  <to>
                    <xdr:col>8</xdr:col>
                    <xdr:colOff>144780</xdr:colOff>
                    <xdr:row>32</xdr:row>
                    <xdr:rowOff>30480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30480</xdr:colOff>
                    <xdr:row>31</xdr:row>
                    <xdr:rowOff>175260</xdr:rowOff>
                  </from>
                  <to>
                    <xdr:col>6</xdr:col>
                    <xdr:colOff>975360</xdr:colOff>
                    <xdr:row>32</xdr:row>
                    <xdr:rowOff>198120</xdr:rowOff>
                  </to>
                </anchor>
              </controlPr>
            </control>
          </mc:Choice>
        </mc:AlternateContent>
        <mc:AlternateContent xmlns:mc="http://schemas.openxmlformats.org/markup-compatibility/2006">
          <mc:Choice Requires="x14">
            <control shapeId="40966" r:id="rId8" name="Check Box 6">
              <controlPr defaultSize="0" autoFill="0" autoLine="0" autoPict="0">
                <anchor moveWithCells="1">
                  <from>
                    <xdr:col>6</xdr:col>
                    <xdr:colOff>30480</xdr:colOff>
                    <xdr:row>30</xdr:row>
                    <xdr:rowOff>0</xdr:rowOff>
                  </from>
                  <to>
                    <xdr:col>6</xdr:col>
                    <xdr:colOff>861060</xdr:colOff>
                    <xdr:row>31</xdr:row>
                    <xdr:rowOff>38100</xdr:rowOff>
                  </to>
                </anchor>
              </controlPr>
            </control>
          </mc:Choice>
        </mc:AlternateContent>
        <mc:AlternateContent xmlns:mc="http://schemas.openxmlformats.org/markup-compatibility/2006">
          <mc:Choice Requires="x14">
            <control shapeId="40967" r:id="rId9" name="Check Box 7">
              <controlPr defaultSize="0" autoFill="0" autoLine="0" autoPict="0">
                <anchor moveWithCells="1">
                  <from>
                    <xdr:col>1</xdr:col>
                    <xdr:colOff>0</xdr:colOff>
                    <xdr:row>18</xdr:row>
                    <xdr:rowOff>0</xdr:rowOff>
                  </from>
                  <to>
                    <xdr:col>2</xdr:col>
                    <xdr:colOff>0</xdr:colOff>
                    <xdr:row>18</xdr:row>
                    <xdr:rowOff>259080</xdr:rowOff>
                  </to>
                </anchor>
              </controlPr>
            </control>
          </mc:Choice>
        </mc:AlternateContent>
        <mc:AlternateContent xmlns:mc="http://schemas.openxmlformats.org/markup-compatibility/2006">
          <mc:Choice Requires="x14">
            <control shapeId="40968" r:id="rId10" name="Check Box 8">
              <controlPr defaultSize="0" autoFill="0" autoLine="0" autoPict="0">
                <anchor moveWithCells="1">
                  <from>
                    <xdr:col>1</xdr:col>
                    <xdr:colOff>0</xdr:colOff>
                    <xdr:row>15</xdr:row>
                    <xdr:rowOff>220980</xdr:rowOff>
                  </from>
                  <to>
                    <xdr:col>2</xdr:col>
                    <xdr:colOff>0</xdr:colOff>
                    <xdr:row>16</xdr:row>
                    <xdr:rowOff>266700</xdr:rowOff>
                  </to>
                </anchor>
              </controlPr>
            </control>
          </mc:Choice>
        </mc:AlternateContent>
        <mc:AlternateContent xmlns:mc="http://schemas.openxmlformats.org/markup-compatibility/2006">
          <mc:Choice Requires="x14">
            <control shapeId="40969" r:id="rId11" name="Check Box 9">
              <controlPr defaultSize="0" autoFill="0" autoLine="0" autoPict="0">
                <anchor moveWithCells="1">
                  <from>
                    <xdr:col>1</xdr:col>
                    <xdr:colOff>22860</xdr:colOff>
                    <xdr:row>14</xdr:row>
                    <xdr:rowOff>68580</xdr:rowOff>
                  </from>
                  <to>
                    <xdr:col>1</xdr:col>
                    <xdr:colOff>266700</xdr:colOff>
                    <xdr:row>14</xdr:row>
                    <xdr:rowOff>403860</xdr:rowOff>
                  </to>
                </anchor>
              </controlPr>
            </control>
          </mc:Choice>
        </mc:AlternateContent>
        <mc:AlternateContent xmlns:mc="http://schemas.openxmlformats.org/markup-compatibility/2006">
          <mc:Choice Requires="x14">
            <control shapeId="40970" r:id="rId12" name="Check Box 10">
              <controlPr defaultSize="0" autoFill="0" autoLine="0" autoPict="0">
                <anchor moveWithCells="1">
                  <from>
                    <xdr:col>1</xdr:col>
                    <xdr:colOff>22860</xdr:colOff>
                    <xdr:row>20</xdr:row>
                    <xdr:rowOff>7620</xdr:rowOff>
                  </from>
                  <to>
                    <xdr:col>2</xdr:col>
                    <xdr:colOff>30480</xdr:colOff>
                    <xdr:row>20</xdr:row>
                    <xdr:rowOff>236220</xdr:rowOff>
                  </to>
                </anchor>
              </controlPr>
            </control>
          </mc:Choice>
        </mc:AlternateContent>
        <mc:AlternateContent xmlns:mc="http://schemas.openxmlformats.org/markup-compatibility/2006">
          <mc:Choice Requires="x14">
            <control shapeId="40971" r:id="rId13" name="Check Box 11">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40972" r:id="rId14" name="Check Box 12">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40973" r:id="rId15" name="Check Box 13">
              <controlPr defaultSize="0" autoFill="0" autoLine="0" autoPict="0">
                <anchor moveWithCells="1">
                  <from>
                    <xdr:col>6</xdr:col>
                    <xdr:colOff>30480</xdr:colOff>
                    <xdr:row>49</xdr:row>
                    <xdr:rowOff>182880</xdr:rowOff>
                  </from>
                  <to>
                    <xdr:col>8</xdr:col>
                    <xdr:colOff>144780</xdr:colOff>
                    <xdr:row>51</xdr:row>
                    <xdr:rowOff>30480</xdr:rowOff>
                  </to>
                </anchor>
              </controlPr>
            </control>
          </mc:Choice>
        </mc:AlternateContent>
        <mc:AlternateContent xmlns:mc="http://schemas.openxmlformats.org/markup-compatibility/2006">
          <mc:Choice Requires="x14">
            <control shapeId="40974" r:id="rId16" name="Check Box 14">
              <controlPr defaultSize="0" autoFill="0" autoLine="0" autoPict="0">
                <anchor moveWithCells="1">
                  <from>
                    <xdr:col>6</xdr:col>
                    <xdr:colOff>30480</xdr:colOff>
                    <xdr:row>50</xdr:row>
                    <xdr:rowOff>175260</xdr:rowOff>
                  </from>
                  <to>
                    <xdr:col>6</xdr:col>
                    <xdr:colOff>975360</xdr:colOff>
                    <xdr:row>51</xdr:row>
                    <xdr:rowOff>198120</xdr:rowOff>
                  </to>
                </anchor>
              </controlPr>
            </control>
          </mc:Choice>
        </mc:AlternateContent>
        <mc:AlternateContent xmlns:mc="http://schemas.openxmlformats.org/markup-compatibility/2006">
          <mc:Choice Requires="x14">
            <control shapeId="40975" r:id="rId17" name="Check Box 15">
              <controlPr defaultSize="0" autoFill="0" autoLine="0" autoPict="0">
                <anchor moveWithCells="1">
                  <from>
                    <xdr:col>6</xdr:col>
                    <xdr:colOff>30480</xdr:colOff>
                    <xdr:row>49</xdr:row>
                    <xdr:rowOff>0</xdr:rowOff>
                  </from>
                  <to>
                    <xdr:col>6</xdr:col>
                    <xdr:colOff>861060</xdr:colOff>
                    <xdr:row>50</xdr:row>
                    <xdr:rowOff>38100</xdr:rowOff>
                  </to>
                </anchor>
              </controlPr>
            </control>
          </mc:Choice>
        </mc:AlternateContent>
        <mc:AlternateContent xmlns:mc="http://schemas.openxmlformats.org/markup-compatibility/2006">
          <mc:Choice Requires="x14">
            <control shapeId="40979" r:id="rId18" name="Check Box 19">
              <controlPr defaultSize="0" autoFill="0" autoLine="0" autoPict="0">
                <anchor moveWithCells="1">
                  <from>
                    <xdr:col>8</xdr:col>
                    <xdr:colOff>1059180</xdr:colOff>
                    <xdr:row>26</xdr:row>
                    <xdr:rowOff>190500</xdr:rowOff>
                  </from>
                  <to>
                    <xdr:col>8</xdr:col>
                    <xdr:colOff>1981200</xdr:colOff>
                    <xdr:row>26</xdr:row>
                    <xdr:rowOff>487680</xdr:rowOff>
                  </to>
                </anchor>
              </controlPr>
            </control>
          </mc:Choice>
        </mc:AlternateContent>
        <mc:AlternateContent xmlns:mc="http://schemas.openxmlformats.org/markup-compatibility/2006">
          <mc:Choice Requires="x14">
            <control shapeId="40980" r:id="rId19" name="Check Box 20">
              <controlPr defaultSize="0" autoFill="0" autoLine="0" autoPict="0">
                <anchor moveWithCells="1">
                  <from>
                    <xdr:col>8</xdr:col>
                    <xdr:colOff>2407920</xdr:colOff>
                    <xdr:row>26</xdr:row>
                    <xdr:rowOff>190500</xdr:rowOff>
                  </from>
                  <to>
                    <xdr:col>8</xdr:col>
                    <xdr:colOff>3345180</xdr:colOff>
                    <xdr:row>26</xdr:row>
                    <xdr:rowOff>487680</xdr:rowOff>
                  </to>
                </anchor>
              </controlPr>
            </control>
          </mc:Choice>
        </mc:AlternateContent>
        <mc:AlternateContent xmlns:mc="http://schemas.openxmlformats.org/markup-compatibility/2006">
          <mc:Choice Requires="x14">
            <control shapeId="40981" r:id="rId20" name="Check Box 21">
              <controlPr defaultSize="0" autoFill="0" autoLine="0" autoPict="0">
                <anchor moveWithCells="1">
                  <from>
                    <xdr:col>8</xdr:col>
                    <xdr:colOff>4998720</xdr:colOff>
                    <xdr:row>26</xdr:row>
                    <xdr:rowOff>228600</xdr:rowOff>
                  </from>
                  <to>
                    <xdr:col>8</xdr:col>
                    <xdr:colOff>5928360</xdr:colOff>
                    <xdr:row>26</xdr:row>
                    <xdr:rowOff>502920</xdr:rowOff>
                  </to>
                </anchor>
              </controlPr>
            </control>
          </mc:Choice>
        </mc:AlternateContent>
        <mc:AlternateContent xmlns:mc="http://schemas.openxmlformats.org/markup-compatibility/2006">
          <mc:Choice Requires="x14">
            <control shapeId="40982" r:id="rId21" name="Check Box 22">
              <controlPr defaultSize="0" autoFill="0" autoLine="0" autoPict="0">
                <anchor moveWithCells="1">
                  <from>
                    <xdr:col>8</xdr:col>
                    <xdr:colOff>3794760</xdr:colOff>
                    <xdr:row>26</xdr:row>
                    <xdr:rowOff>213360</xdr:rowOff>
                  </from>
                  <to>
                    <xdr:col>8</xdr:col>
                    <xdr:colOff>4724400</xdr:colOff>
                    <xdr:row>26</xdr:row>
                    <xdr:rowOff>518160</xdr:rowOff>
                  </to>
                </anchor>
              </controlPr>
            </control>
          </mc:Choice>
        </mc:AlternateContent>
        <mc:AlternateContent xmlns:mc="http://schemas.openxmlformats.org/markup-compatibility/2006">
          <mc:Choice Requires="x14">
            <control shapeId="40984" r:id="rId22" name="Check Box 24">
              <controlPr defaultSize="0" autoFill="0" autoLine="0" autoPict="0">
                <anchor moveWithCells="1">
                  <from>
                    <xdr:col>8</xdr:col>
                    <xdr:colOff>1295400</xdr:colOff>
                    <xdr:row>45</xdr:row>
                    <xdr:rowOff>198120</xdr:rowOff>
                  </from>
                  <to>
                    <xdr:col>8</xdr:col>
                    <xdr:colOff>2217420</xdr:colOff>
                    <xdr:row>45</xdr:row>
                    <xdr:rowOff>495300</xdr:rowOff>
                  </to>
                </anchor>
              </controlPr>
            </control>
          </mc:Choice>
        </mc:AlternateContent>
        <mc:AlternateContent xmlns:mc="http://schemas.openxmlformats.org/markup-compatibility/2006">
          <mc:Choice Requires="x14">
            <control shapeId="40985" r:id="rId23" name="Check Box 25">
              <controlPr defaultSize="0" autoFill="0" autoLine="0" autoPict="0">
                <anchor moveWithCells="1">
                  <from>
                    <xdr:col>8</xdr:col>
                    <xdr:colOff>2613660</xdr:colOff>
                    <xdr:row>45</xdr:row>
                    <xdr:rowOff>198120</xdr:rowOff>
                  </from>
                  <to>
                    <xdr:col>8</xdr:col>
                    <xdr:colOff>3566160</xdr:colOff>
                    <xdr:row>45</xdr:row>
                    <xdr:rowOff>495300</xdr:rowOff>
                  </to>
                </anchor>
              </controlPr>
            </control>
          </mc:Choice>
        </mc:AlternateContent>
        <mc:AlternateContent xmlns:mc="http://schemas.openxmlformats.org/markup-compatibility/2006">
          <mc:Choice Requires="x14">
            <control shapeId="40986" r:id="rId24" name="Check Box 26">
              <controlPr defaultSize="0" autoFill="0" autoLine="0" autoPict="0">
                <anchor moveWithCells="1">
                  <from>
                    <xdr:col>8</xdr:col>
                    <xdr:colOff>5021580</xdr:colOff>
                    <xdr:row>45</xdr:row>
                    <xdr:rowOff>198120</xdr:rowOff>
                  </from>
                  <to>
                    <xdr:col>8</xdr:col>
                    <xdr:colOff>5943600</xdr:colOff>
                    <xdr:row>45</xdr:row>
                    <xdr:rowOff>495300</xdr:rowOff>
                  </to>
                </anchor>
              </controlPr>
            </control>
          </mc:Choice>
        </mc:AlternateContent>
        <mc:AlternateContent xmlns:mc="http://schemas.openxmlformats.org/markup-compatibility/2006">
          <mc:Choice Requires="x14">
            <control shapeId="40987" r:id="rId25" name="Check Box 27">
              <controlPr defaultSize="0" autoFill="0" autoLine="0" autoPict="0">
                <anchor moveWithCells="1">
                  <from>
                    <xdr:col>8</xdr:col>
                    <xdr:colOff>3794760</xdr:colOff>
                    <xdr:row>45</xdr:row>
                    <xdr:rowOff>190500</xdr:rowOff>
                  </from>
                  <to>
                    <xdr:col>8</xdr:col>
                    <xdr:colOff>4732020</xdr:colOff>
                    <xdr:row>45</xdr:row>
                    <xdr:rowOff>487680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U426"/>
  <sheetViews>
    <sheetView zoomScale="65" zoomScaleNormal="65" zoomScaleSheetLayoutView="80" workbookViewId="0">
      <selection activeCell="C15" sqref="C15:I15"/>
    </sheetView>
  </sheetViews>
  <sheetFormatPr defaultColWidth="8.88671875" defaultRowHeight="13.2" x14ac:dyDescent="0.25"/>
  <cols>
    <col min="1" max="1" width="3.5546875" style="53" customWidth="1"/>
    <col min="2" max="2" width="4.5546875" style="52" customWidth="1"/>
    <col min="3" max="3" width="17.33203125" style="34" customWidth="1"/>
    <col min="4" max="4" width="15.109375" style="34" customWidth="1"/>
    <col min="5" max="5" width="12.44140625" style="34" customWidth="1"/>
    <col min="6" max="6" width="17.44140625" style="34" customWidth="1"/>
    <col min="7" max="7" width="20.33203125" style="34" customWidth="1"/>
    <col min="8" max="8" width="2.44140625" style="35" customWidth="1"/>
    <col min="9" max="9" width="114.88671875" style="34" customWidth="1"/>
    <col min="10" max="16384" width="8.88671875" style="34"/>
  </cols>
  <sheetData>
    <row r="1" spans="1:47" ht="31.5" customHeight="1" x14ac:dyDescent="0.35">
      <c r="A1" s="301" t="s">
        <v>86</v>
      </c>
      <c r="B1" s="301"/>
      <c r="C1" s="301"/>
      <c r="D1" s="301"/>
      <c r="E1" s="301"/>
      <c r="F1" s="301"/>
      <c r="G1" s="301"/>
      <c r="H1" s="301"/>
      <c r="I1" s="30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24.75" customHeight="1" x14ac:dyDescent="0.35">
      <c r="A2" s="301" t="s">
        <v>88</v>
      </c>
      <c r="B2" s="301"/>
      <c r="C2" s="301"/>
      <c r="D2" s="301"/>
      <c r="E2" s="301"/>
      <c r="F2" s="301"/>
      <c r="G2" s="301"/>
      <c r="H2" s="301"/>
      <c r="I2" s="30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row>
    <row r="3" spans="1:47" ht="20.25" customHeight="1" x14ac:dyDescent="0.35">
      <c r="A3" s="301" t="s">
        <v>98</v>
      </c>
      <c r="B3" s="301"/>
      <c r="C3" s="301"/>
      <c r="D3" s="301"/>
      <c r="E3" s="301"/>
      <c r="F3" s="301"/>
      <c r="G3" s="301"/>
      <c r="H3" s="301"/>
      <c r="I3" s="30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row>
    <row r="4" spans="1:47" ht="20.399999999999999" x14ac:dyDescent="0.35">
      <c r="A4" s="301" t="s">
        <v>176</v>
      </c>
      <c r="B4" s="301"/>
      <c r="C4" s="301"/>
      <c r="D4" s="301"/>
      <c r="E4" s="301"/>
      <c r="F4" s="301"/>
      <c r="G4" s="301"/>
      <c r="H4" s="301"/>
      <c r="I4" s="30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row>
    <row r="5" spans="1:47" ht="31.2" customHeight="1" thickBot="1" x14ac:dyDescent="0.3">
      <c r="A5" s="218"/>
      <c r="B5" s="219"/>
      <c r="C5" s="220"/>
      <c r="D5" s="220"/>
      <c r="E5" s="220"/>
      <c r="F5" s="220"/>
      <c r="G5" s="220"/>
      <c r="H5" s="220"/>
      <c r="I5" s="22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row>
    <row r="6" spans="1:47" s="15" customFormat="1" ht="27.6" customHeight="1" thickBot="1" x14ac:dyDescent="0.4">
      <c r="A6" s="17"/>
      <c r="B6" s="410" t="s">
        <v>62</v>
      </c>
      <c r="C6" s="411"/>
      <c r="D6" s="411"/>
      <c r="E6" s="411"/>
      <c r="F6" s="411"/>
      <c r="G6" s="411"/>
      <c r="H6" s="411"/>
      <c r="I6" s="412"/>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s="15" customFormat="1" ht="27.6" customHeight="1" thickBot="1" x14ac:dyDescent="0.4">
      <c r="A7" s="54"/>
      <c r="B7" s="413" t="s">
        <v>144</v>
      </c>
      <c r="C7" s="414"/>
      <c r="D7" s="414"/>
      <c r="E7" s="414"/>
      <c r="F7" s="414"/>
      <c r="G7" s="414"/>
      <c r="H7" s="414"/>
      <c r="I7" s="415"/>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row>
    <row r="8" spans="1:47" s="55" customFormat="1" ht="17.399999999999999" x14ac:dyDescent="0.25">
      <c r="A8" s="432"/>
      <c r="B8" s="433"/>
      <c r="C8" s="433"/>
      <c r="D8" s="433"/>
      <c r="E8" s="433"/>
      <c r="F8" s="433"/>
      <c r="G8" s="433"/>
      <c r="H8" s="433"/>
      <c r="I8" s="433"/>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s="55" customFormat="1" ht="17.399999999999999" x14ac:dyDescent="0.25">
      <c r="A9" s="432"/>
      <c r="B9" s="432"/>
      <c r="C9" s="432"/>
      <c r="D9" s="432"/>
      <c r="E9" s="432"/>
      <c r="F9" s="432"/>
      <c r="G9" s="432"/>
      <c r="H9" s="432"/>
      <c r="I9" s="432"/>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row>
    <row r="10" spans="1:47" ht="47.25" customHeight="1" thickBot="1" x14ac:dyDescent="0.35">
      <c r="A10" s="218"/>
      <c r="B10" s="438" t="s">
        <v>104</v>
      </c>
      <c r="C10" s="438"/>
      <c r="D10" s="438"/>
      <c r="E10" s="431">
        <f>('Tab 4- Grant Contact Info'!$D$5)</f>
        <v>0</v>
      </c>
      <c r="F10" s="431"/>
      <c r="G10" s="431"/>
      <c r="H10" s="431"/>
      <c r="I10" s="43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row>
    <row r="11" spans="1:47" ht="47.25" customHeight="1" thickBot="1" x14ac:dyDescent="0.4">
      <c r="A11" s="218"/>
      <c r="B11" s="417" t="s">
        <v>99</v>
      </c>
      <c r="C11" s="417"/>
      <c r="D11" s="417"/>
      <c r="E11" s="421"/>
      <c r="F11" s="421"/>
      <c r="G11" s="421"/>
      <c r="H11" s="421"/>
      <c r="I11" s="42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row>
    <row r="12" spans="1:47" ht="20.25" customHeight="1" x14ac:dyDescent="0.3">
      <c r="A12" s="218"/>
      <c r="B12" s="219"/>
      <c r="C12" s="221"/>
      <c r="D12" s="222"/>
      <c r="E12" s="220"/>
      <c r="F12" s="220"/>
      <c r="G12" s="220"/>
      <c r="H12" s="220"/>
      <c r="I12" s="22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row>
    <row r="13" spans="1:47" ht="34.65" customHeight="1" x14ac:dyDescent="0.35">
      <c r="A13" s="223" t="s">
        <v>20</v>
      </c>
      <c r="B13" s="224" t="s">
        <v>117</v>
      </c>
      <c r="C13" s="225"/>
      <c r="D13" s="198"/>
      <c r="E13" s="198"/>
      <c r="F13" s="198"/>
      <c r="G13" s="198"/>
      <c r="H13" s="226"/>
      <c r="I13" s="226"/>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row>
    <row r="14" spans="1:47" ht="15.75" customHeight="1" x14ac:dyDescent="0.35">
      <c r="A14" s="223"/>
      <c r="B14" s="225"/>
      <c r="C14" s="203"/>
      <c r="D14" s="203"/>
      <c r="E14" s="203"/>
      <c r="F14" s="203"/>
      <c r="G14" s="203"/>
      <c r="H14" s="226"/>
      <c r="I14" s="226"/>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row>
    <row r="15" spans="1:47" ht="42" customHeight="1" x14ac:dyDescent="0.4">
      <c r="A15" s="223"/>
      <c r="B15" s="225"/>
      <c r="C15" s="416" t="s">
        <v>128</v>
      </c>
      <c r="D15" s="416"/>
      <c r="E15" s="416"/>
      <c r="F15" s="416"/>
      <c r="G15" s="416"/>
      <c r="H15" s="416"/>
      <c r="I15" s="416"/>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row>
    <row r="16" spans="1:47" ht="22.5" customHeight="1" x14ac:dyDescent="0.4">
      <c r="A16" s="223"/>
      <c r="B16" s="225"/>
      <c r="C16" s="227"/>
      <c r="D16" s="228"/>
      <c r="E16" s="228"/>
      <c r="F16" s="228"/>
      <c r="G16" s="228"/>
      <c r="H16" s="229"/>
      <c r="I16" s="22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row>
    <row r="17" spans="1:47" ht="39.75" customHeight="1" x14ac:dyDescent="0.4">
      <c r="A17" s="223"/>
      <c r="B17" s="225"/>
      <c r="C17" s="416" t="s">
        <v>80</v>
      </c>
      <c r="D17" s="416"/>
      <c r="E17" s="416"/>
      <c r="F17" s="416"/>
      <c r="G17" s="416"/>
      <c r="H17" s="416"/>
      <c r="I17" s="416"/>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row>
    <row r="18" spans="1:47" x14ac:dyDescent="0.25">
      <c r="A18" s="218"/>
      <c r="B18" s="219"/>
      <c r="C18" s="220"/>
      <c r="D18" s="220"/>
      <c r="E18" s="220"/>
      <c r="F18" s="220"/>
      <c r="G18" s="220"/>
      <c r="H18" s="220"/>
      <c r="I18" s="22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row>
    <row r="19" spans="1:47" ht="40.5" customHeight="1" x14ac:dyDescent="0.4">
      <c r="A19" s="223"/>
      <c r="B19" s="225"/>
      <c r="C19" s="434" t="s">
        <v>106</v>
      </c>
      <c r="D19" s="434"/>
      <c r="E19" s="434"/>
      <c r="F19" s="434"/>
      <c r="G19" s="434"/>
      <c r="H19" s="434"/>
      <c r="I19" s="434"/>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row>
    <row r="20" spans="1:47" ht="13.95" customHeight="1" x14ac:dyDescent="0.4">
      <c r="A20" s="223"/>
      <c r="B20" s="225"/>
      <c r="C20" s="227"/>
      <c r="D20" s="228"/>
      <c r="E20" s="228"/>
      <c r="F20" s="228"/>
      <c r="G20" s="228"/>
      <c r="H20" s="229"/>
      <c r="I20" s="229"/>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ht="61.65" customHeight="1" x14ac:dyDescent="0.4">
      <c r="A21" s="223"/>
      <c r="B21" s="225"/>
      <c r="C21" s="434" t="s">
        <v>179</v>
      </c>
      <c r="D21" s="434"/>
      <c r="E21" s="434"/>
      <c r="F21" s="434"/>
      <c r="G21" s="434"/>
      <c r="H21" s="434"/>
      <c r="I21" s="434"/>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row>
    <row r="22" spans="1:47" ht="37.5" customHeight="1" x14ac:dyDescent="0.4">
      <c r="A22" s="223" t="s">
        <v>22</v>
      </c>
      <c r="B22" s="440" t="s">
        <v>130</v>
      </c>
      <c r="C22" s="440"/>
      <c r="D22" s="440"/>
      <c r="E22" s="440"/>
      <c r="F22" s="440"/>
      <c r="G22" s="440"/>
      <c r="H22" s="440"/>
      <c r="I22" s="44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row>
    <row r="23" spans="1:47" ht="27.75" customHeight="1" x14ac:dyDescent="0.4">
      <c r="A23" s="223"/>
      <c r="B23" s="439" t="s">
        <v>129</v>
      </c>
      <c r="C23" s="439"/>
      <c r="D23" s="439"/>
      <c r="E23" s="439"/>
      <c r="F23" s="439"/>
      <c r="G23" s="439"/>
      <c r="H23" s="439"/>
      <c r="I23" s="439"/>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row>
    <row r="24" spans="1:47" ht="17.25" customHeight="1" thickBot="1" x14ac:dyDescent="0.3">
      <c r="A24" s="218"/>
      <c r="B24" s="219"/>
      <c r="C24" s="220"/>
      <c r="D24" s="220"/>
      <c r="E24" s="220"/>
      <c r="F24" s="220"/>
      <c r="G24" s="220"/>
      <c r="H24" s="220"/>
      <c r="I24" s="22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row>
    <row r="25" spans="1:47" ht="33.75" customHeight="1" thickBot="1" x14ac:dyDescent="0.4">
      <c r="A25" s="56"/>
      <c r="B25" s="418" t="s">
        <v>21</v>
      </c>
      <c r="C25" s="419"/>
      <c r="D25" s="419"/>
      <c r="E25" s="419"/>
      <c r="F25" s="419"/>
      <c r="G25" s="419"/>
      <c r="H25" s="419"/>
      <c r="I25" s="42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row>
    <row r="26" spans="1:47" s="57" customFormat="1" ht="18" thickBot="1" x14ac:dyDescent="0.3">
      <c r="A26" s="230"/>
      <c r="B26" s="435"/>
      <c r="C26" s="436"/>
      <c r="D26" s="436"/>
      <c r="E26" s="436"/>
      <c r="F26" s="436"/>
      <c r="G26" s="436"/>
      <c r="H26" s="436"/>
      <c r="I26" s="43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row>
    <row r="27" spans="1:47" ht="48" customHeight="1" thickBot="1" x14ac:dyDescent="0.35">
      <c r="A27" s="218"/>
      <c r="B27" s="219"/>
      <c r="C27" s="231" t="s">
        <v>35</v>
      </c>
      <c r="D27" s="220"/>
      <c r="E27" s="220"/>
      <c r="F27" s="220"/>
      <c r="G27" s="220"/>
      <c r="I27" s="42" t="s">
        <v>42</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row>
    <row r="28" spans="1:47" ht="99.6" customHeight="1" thickBot="1" x14ac:dyDescent="0.3">
      <c r="A28" s="218"/>
      <c r="B28" s="219"/>
      <c r="C28" s="422"/>
      <c r="D28" s="423"/>
      <c r="E28" s="423"/>
      <c r="F28" s="423"/>
      <c r="G28" s="424"/>
      <c r="H28" s="220"/>
      <c r="I28" s="44" t="s">
        <v>60</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row>
    <row r="29" spans="1:47" s="58" customFormat="1" ht="8.25" customHeight="1" thickTop="1" thickBot="1" x14ac:dyDescent="0.3">
      <c r="A29" s="218"/>
      <c r="B29" s="219"/>
      <c r="C29" s="37"/>
      <c r="D29" s="38"/>
      <c r="E29" s="38"/>
      <c r="F29" s="38"/>
      <c r="G29" s="39"/>
      <c r="H29" s="35"/>
      <c r="I29" s="425"/>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row>
    <row r="30" spans="1:47" ht="28.5" customHeight="1" x14ac:dyDescent="0.25">
      <c r="A30" s="218"/>
      <c r="B30" s="219"/>
      <c r="C30" s="399" t="s">
        <v>19</v>
      </c>
      <c r="D30" s="399" t="s">
        <v>8</v>
      </c>
      <c r="E30" s="399" t="s">
        <v>9</v>
      </c>
      <c r="F30" s="399" t="s">
        <v>7</v>
      </c>
      <c r="G30" s="2" t="s">
        <v>10</v>
      </c>
      <c r="H30" s="220"/>
      <c r="I30" s="426"/>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row>
    <row r="31" spans="1:47" ht="15" customHeight="1" x14ac:dyDescent="0.25">
      <c r="A31" s="218"/>
      <c r="B31" s="219"/>
      <c r="C31" s="400"/>
      <c r="D31" s="402"/>
      <c r="E31" s="402"/>
      <c r="F31" s="402"/>
      <c r="G31" s="9"/>
      <c r="H31" s="220"/>
      <c r="I31" s="426"/>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row>
    <row r="32" spans="1:47" ht="15" customHeight="1" x14ac:dyDescent="0.25">
      <c r="A32" s="218"/>
      <c r="B32" s="219"/>
      <c r="C32" s="400"/>
      <c r="D32" s="402"/>
      <c r="E32" s="402"/>
      <c r="F32" s="402"/>
      <c r="G32" s="9"/>
      <c r="H32" s="220"/>
      <c r="I32" s="426"/>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row>
    <row r="33" spans="1:47" ht="25.5" customHeight="1" thickBot="1" x14ac:dyDescent="0.3">
      <c r="A33" s="218"/>
      <c r="B33" s="219"/>
      <c r="C33" s="401"/>
      <c r="D33" s="403"/>
      <c r="E33" s="403"/>
      <c r="F33" s="403"/>
      <c r="G33" s="10"/>
      <c r="H33" s="220"/>
      <c r="I33" s="426"/>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row>
    <row r="34" spans="1:47" ht="33.9" customHeight="1" thickTop="1" thickBot="1" x14ac:dyDescent="0.35">
      <c r="A34" s="218"/>
      <c r="B34" s="219"/>
      <c r="C34" s="8" t="s">
        <v>11</v>
      </c>
      <c r="D34" s="11"/>
      <c r="E34" s="12"/>
      <c r="F34" s="13">
        <f>D34*Text11</f>
        <v>0</v>
      </c>
      <c r="G34" s="4"/>
      <c r="H34" s="220"/>
      <c r="I34" s="426"/>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row>
    <row r="35" spans="1:47" ht="33.9" customHeight="1" thickBot="1" x14ac:dyDescent="0.35">
      <c r="A35" s="218"/>
      <c r="B35" s="219"/>
      <c r="C35" s="3" t="s">
        <v>12</v>
      </c>
      <c r="D35" s="11"/>
      <c r="E35" s="12"/>
      <c r="F35" s="13">
        <f t="shared" ref="F35:F41" si="0">SUM(D35*E35)</f>
        <v>0</v>
      </c>
      <c r="G35" s="5"/>
      <c r="H35" s="220"/>
      <c r="I35" s="426"/>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row>
    <row r="36" spans="1:47" ht="33.9" customHeight="1" thickBot="1" x14ac:dyDescent="0.35">
      <c r="A36" s="218"/>
      <c r="B36" s="219"/>
      <c r="C36" s="3" t="s">
        <v>13</v>
      </c>
      <c r="D36" s="11"/>
      <c r="E36" s="12"/>
      <c r="F36" s="13">
        <f t="shared" si="0"/>
        <v>0</v>
      </c>
      <c r="G36" s="5"/>
      <c r="H36" s="220"/>
      <c r="I36" s="426"/>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33.9" customHeight="1" thickBot="1" x14ac:dyDescent="0.35">
      <c r="A37" s="218"/>
      <c r="B37" s="219"/>
      <c r="C37" s="8" t="s">
        <v>14</v>
      </c>
      <c r="D37" s="11"/>
      <c r="E37" s="12"/>
      <c r="F37" s="13">
        <f t="shared" si="0"/>
        <v>0</v>
      </c>
      <c r="G37" s="5"/>
      <c r="H37" s="220"/>
      <c r="I37" s="426"/>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row>
    <row r="38" spans="1:47" ht="33.9" customHeight="1" thickBot="1" x14ac:dyDescent="0.35">
      <c r="A38" s="218"/>
      <c r="B38" s="219"/>
      <c r="C38" s="3" t="s">
        <v>15</v>
      </c>
      <c r="D38" s="11"/>
      <c r="E38" s="12"/>
      <c r="F38" s="13">
        <f t="shared" si="0"/>
        <v>0</v>
      </c>
      <c r="G38" s="5"/>
      <c r="H38" s="220"/>
      <c r="I38" s="426"/>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46.95" customHeight="1" thickBot="1" x14ac:dyDescent="0.35">
      <c r="A39" s="218"/>
      <c r="B39" s="219"/>
      <c r="C39" s="3" t="s">
        <v>16</v>
      </c>
      <c r="D39" s="11"/>
      <c r="E39" s="12"/>
      <c r="F39" s="13">
        <f t="shared" si="0"/>
        <v>0</v>
      </c>
      <c r="G39" s="5"/>
      <c r="H39" s="220"/>
      <c r="I39" s="42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39.15" customHeight="1" thickBot="1" x14ac:dyDescent="0.35">
      <c r="A40" s="218"/>
      <c r="B40" s="219"/>
      <c r="C40" s="43" t="s">
        <v>17</v>
      </c>
      <c r="D40" s="11"/>
      <c r="E40" s="12"/>
      <c r="F40" s="13">
        <f t="shared" si="0"/>
        <v>0</v>
      </c>
      <c r="G40" s="4"/>
      <c r="H40" s="220"/>
      <c r="I40" s="426"/>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row>
    <row r="41" spans="1:47" ht="30" customHeight="1" thickBot="1" x14ac:dyDescent="0.35">
      <c r="A41" s="218"/>
      <c r="B41" s="219"/>
      <c r="C41" s="3"/>
      <c r="D41" s="11"/>
      <c r="E41" s="12"/>
      <c r="F41" s="13">
        <f t="shared" si="0"/>
        <v>0</v>
      </c>
      <c r="G41" s="4"/>
      <c r="H41" s="220"/>
      <c r="I41" s="426"/>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row>
    <row r="42" spans="1:47" ht="38.25" customHeight="1" thickBot="1" x14ac:dyDescent="0.35">
      <c r="A42" s="218"/>
      <c r="B42" s="219"/>
      <c r="C42" s="6" t="s">
        <v>18</v>
      </c>
      <c r="D42" s="7"/>
      <c r="E42" s="7"/>
      <c r="F42" s="13">
        <f>SUM(F34:F41)</f>
        <v>0</v>
      </c>
      <c r="G42" s="26"/>
      <c r="H42" s="220"/>
      <c r="I42" s="42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row>
    <row r="43" spans="1:47" s="35" customFormat="1" ht="17.25" customHeight="1" thickBot="1" x14ac:dyDescent="0.35">
      <c r="A43" s="218"/>
      <c r="B43" s="219"/>
      <c r="C43" s="232"/>
      <c r="D43" s="233"/>
      <c r="E43" s="233"/>
      <c r="F43" s="234"/>
      <c r="G43" s="233"/>
      <c r="H43" s="220"/>
      <c r="I43" s="235"/>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row>
    <row r="44" spans="1:47" ht="21.9" customHeight="1" thickBot="1" x14ac:dyDescent="0.4">
      <c r="A44" s="218"/>
      <c r="B44" s="219"/>
      <c r="C44" s="404" t="s">
        <v>21</v>
      </c>
      <c r="D44" s="405"/>
      <c r="E44" s="405"/>
      <c r="F44" s="405"/>
      <c r="G44" s="405"/>
      <c r="H44" s="405"/>
      <c r="I44" s="406"/>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row>
    <row r="45" spans="1:47" s="24" customFormat="1" ht="13.2" customHeight="1" thickBot="1" x14ac:dyDescent="0.4">
      <c r="A45" s="236"/>
      <c r="B45" s="237"/>
      <c r="C45" s="238"/>
      <c r="D45" s="238"/>
      <c r="E45" s="238"/>
      <c r="F45" s="238"/>
      <c r="G45" s="238"/>
      <c r="H45" s="36"/>
      <c r="I45" s="40"/>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row>
    <row r="46" spans="1:47" ht="45.75" customHeight="1" thickBot="1" x14ac:dyDescent="0.35">
      <c r="A46" s="218"/>
      <c r="B46" s="219"/>
      <c r="C46" s="231" t="s">
        <v>36</v>
      </c>
      <c r="D46" s="220"/>
      <c r="E46" s="220"/>
      <c r="F46" s="220"/>
      <c r="G46" s="220"/>
      <c r="I46" s="29" t="s">
        <v>42</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row>
    <row r="47" spans="1:47" ht="96.15" customHeight="1" thickBot="1" x14ac:dyDescent="0.3">
      <c r="A47" s="218"/>
      <c r="B47" s="219"/>
      <c r="C47" s="428"/>
      <c r="D47" s="429"/>
      <c r="E47" s="429"/>
      <c r="F47" s="429"/>
      <c r="G47" s="430"/>
      <c r="I47" s="30" t="s">
        <v>61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row>
    <row r="48" spans="1:47" s="35" customFormat="1" ht="8.25" customHeight="1" thickBot="1" x14ac:dyDescent="0.35">
      <c r="A48" s="218"/>
      <c r="B48" s="219"/>
      <c r="C48" s="37"/>
      <c r="D48" s="38"/>
      <c r="E48" s="38"/>
      <c r="F48" s="38"/>
      <c r="G48" s="39"/>
      <c r="I48" s="45"/>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row>
    <row r="49" spans="1:47" ht="28.5" customHeight="1" thickTop="1" x14ac:dyDescent="0.25">
      <c r="A49" s="218"/>
      <c r="B49" s="219"/>
      <c r="C49" s="399" t="s">
        <v>19</v>
      </c>
      <c r="D49" s="399" t="s">
        <v>8</v>
      </c>
      <c r="E49" s="399" t="s">
        <v>9</v>
      </c>
      <c r="F49" s="399" t="s">
        <v>7</v>
      </c>
      <c r="G49" s="242" t="s">
        <v>10</v>
      </c>
      <c r="H49" s="220"/>
      <c r="I49" s="407"/>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row>
    <row r="50" spans="1:47" ht="15" customHeight="1" x14ac:dyDescent="0.25">
      <c r="A50" s="218"/>
      <c r="B50" s="219"/>
      <c r="C50" s="400"/>
      <c r="D50" s="402"/>
      <c r="E50" s="402"/>
      <c r="F50" s="402"/>
      <c r="G50" s="243"/>
      <c r="H50" s="220"/>
      <c r="I50" s="408"/>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15" customHeight="1" x14ac:dyDescent="0.25">
      <c r="A51" s="218"/>
      <c r="B51" s="219"/>
      <c r="C51" s="400"/>
      <c r="D51" s="402"/>
      <c r="E51" s="402"/>
      <c r="F51" s="402"/>
      <c r="G51" s="243"/>
      <c r="H51" s="220"/>
      <c r="I51" s="408"/>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row>
    <row r="52" spans="1:47" ht="25.5" customHeight="1" thickBot="1" x14ac:dyDescent="0.3">
      <c r="A52" s="218"/>
      <c r="B52" s="219"/>
      <c r="C52" s="401"/>
      <c r="D52" s="403"/>
      <c r="E52" s="403"/>
      <c r="F52" s="403"/>
      <c r="G52" s="244"/>
      <c r="H52" s="220"/>
      <c r="I52" s="408"/>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row>
    <row r="53" spans="1:47" ht="34.65" customHeight="1" thickTop="1" thickBot="1" x14ac:dyDescent="0.35">
      <c r="A53" s="218"/>
      <c r="B53" s="219"/>
      <c r="C53" s="8" t="s">
        <v>11</v>
      </c>
      <c r="D53" s="11"/>
      <c r="E53" s="12"/>
      <c r="F53" s="13">
        <f t="shared" ref="F53:F60" si="1">SUM(D53*E53)</f>
        <v>0</v>
      </c>
      <c r="G53" s="4"/>
      <c r="H53" s="220"/>
      <c r="I53" s="408"/>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row>
    <row r="54" spans="1:47" ht="34.65" customHeight="1" thickBot="1" x14ac:dyDescent="0.35">
      <c r="A54" s="218"/>
      <c r="B54" s="219"/>
      <c r="C54" s="3" t="s">
        <v>12</v>
      </c>
      <c r="D54" s="11"/>
      <c r="E54" s="12"/>
      <c r="F54" s="13">
        <f t="shared" si="1"/>
        <v>0</v>
      </c>
      <c r="G54" s="5"/>
      <c r="H54" s="220"/>
      <c r="I54" s="408"/>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row>
    <row r="55" spans="1:47" ht="34.65" customHeight="1" thickBot="1" x14ac:dyDescent="0.35">
      <c r="A55" s="218"/>
      <c r="B55" s="219"/>
      <c r="C55" s="3" t="s">
        <v>13</v>
      </c>
      <c r="D55" s="11"/>
      <c r="E55" s="12"/>
      <c r="F55" s="13">
        <f t="shared" si="1"/>
        <v>0</v>
      </c>
      <c r="G55" s="5"/>
      <c r="H55" s="220"/>
      <c r="I55" s="408"/>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row>
    <row r="56" spans="1:47" ht="34.65" customHeight="1" thickBot="1" x14ac:dyDescent="0.35">
      <c r="A56" s="218"/>
      <c r="B56" s="219"/>
      <c r="C56" s="8" t="s">
        <v>14</v>
      </c>
      <c r="D56" s="11"/>
      <c r="E56" s="12"/>
      <c r="F56" s="13">
        <f t="shared" si="1"/>
        <v>0</v>
      </c>
      <c r="G56" s="5"/>
      <c r="H56" s="220"/>
      <c r="I56" s="408"/>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row>
    <row r="57" spans="1:47" ht="34.65" customHeight="1" thickBot="1" x14ac:dyDescent="0.35">
      <c r="A57" s="218"/>
      <c r="B57" s="219"/>
      <c r="C57" s="3" t="s">
        <v>15</v>
      </c>
      <c r="D57" s="11"/>
      <c r="E57" s="12"/>
      <c r="F57" s="13">
        <f t="shared" si="1"/>
        <v>0</v>
      </c>
      <c r="G57" s="5"/>
      <c r="H57" s="220"/>
      <c r="I57" s="408"/>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row>
    <row r="58" spans="1:47" ht="46.65" customHeight="1" thickBot="1" x14ac:dyDescent="0.35">
      <c r="A58" s="218"/>
      <c r="B58" s="219"/>
      <c r="C58" s="3" t="s">
        <v>16</v>
      </c>
      <c r="D58" s="11"/>
      <c r="E58" s="12"/>
      <c r="F58" s="13">
        <f t="shared" si="1"/>
        <v>0</v>
      </c>
      <c r="G58" s="5"/>
      <c r="H58" s="220"/>
      <c r="I58" s="408"/>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row>
    <row r="59" spans="1:47" ht="61.65" customHeight="1" thickBot="1" x14ac:dyDescent="0.35">
      <c r="A59" s="218"/>
      <c r="B59" s="219"/>
      <c r="C59" s="43" t="s">
        <v>17</v>
      </c>
      <c r="D59" s="11"/>
      <c r="E59" s="12"/>
      <c r="F59" s="13">
        <f t="shared" si="1"/>
        <v>0</v>
      </c>
      <c r="G59" s="4"/>
      <c r="H59" s="220"/>
      <c r="I59" s="408"/>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row>
    <row r="60" spans="1:47" ht="22.5" customHeight="1" thickBot="1" x14ac:dyDescent="0.35">
      <c r="A60" s="218"/>
      <c r="B60" s="219"/>
      <c r="C60" s="3"/>
      <c r="D60" s="11"/>
      <c r="E60" s="12"/>
      <c r="F60" s="13">
        <f t="shared" si="1"/>
        <v>0</v>
      </c>
      <c r="G60" s="4"/>
      <c r="H60" s="220"/>
      <c r="I60" s="408"/>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row>
    <row r="61" spans="1:47" ht="22.5" customHeight="1" thickBot="1" x14ac:dyDescent="0.35">
      <c r="A61" s="218"/>
      <c r="B61" s="219"/>
      <c r="C61" s="6" t="s">
        <v>18</v>
      </c>
      <c r="D61" s="7"/>
      <c r="E61" s="7"/>
      <c r="F61" s="13">
        <f>SUM(F53:F60)</f>
        <v>0</v>
      </c>
      <c r="G61" s="26"/>
      <c r="I61" s="409"/>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row>
    <row r="62" spans="1:47" s="35" customFormat="1" ht="27.45" customHeight="1" thickBot="1" x14ac:dyDescent="0.35">
      <c r="A62" s="218"/>
      <c r="B62" s="219"/>
      <c r="C62" s="232"/>
      <c r="D62" s="233"/>
      <c r="E62" s="233"/>
      <c r="F62" s="234"/>
      <c r="G62" s="233"/>
      <c r="H62" s="220"/>
      <c r="I62" s="24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row>
    <row r="63" spans="1:47" ht="17.399999999999999" x14ac:dyDescent="0.3">
      <c r="A63" s="218"/>
      <c r="B63" s="219"/>
      <c r="C63" s="396" t="s">
        <v>37</v>
      </c>
      <c r="D63" s="397"/>
      <c r="E63" s="397"/>
      <c r="F63" s="397"/>
      <c r="G63" s="397"/>
      <c r="H63" s="397"/>
      <c r="I63" s="398"/>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row>
    <row r="64" spans="1:47" s="48" customFormat="1" ht="21" x14ac:dyDescent="0.4">
      <c r="A64" s="239"/>
      <c r="B64" s="168"/>
      <c r="C64" s="59"/>
      <c r="D64" s="60" t="s">
        <v>38</v>
      </c>
      <c r="E64" s="61"/>
      <c r="F64" s="31">
        <f>$F$42</f>
        <v>0</v>
      </c>
      <c r="G64" s="61"/>
      <c r="H64" s="62"/>
      <c r="I64" s="63"/>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row r="65" spans="1:47" s="48" customFormat="1" ht="21" x14ac:dyDescent="0.4">
      <c r="A65" s="239"/>
      <c r="B65" s="168"/>
      <c r="C65" s="59"/>
      <c r="D65" s="60" t="s">
        <v>39</v>
      </c>
      <c r="E65" s="61"/>
      <c r="F65" s="64">
        <f>$F$61</f>
        <v>0</v>
      </c>
      <c r="G65" s="61"/>
      <c r="H65" s="62"/>
      <c r="I65" s="63"/>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row>
    <row r="66" spans="1:47" s="65" customFormat="1" ht="21" thickBot="1" x14ac:dyDescent="0.4">
      <c r="A66" s="240"/>
      <c r="B66" s="127"/>
      <c r="C66" s="66"/>
      <c r="D66" s="67" t="s">
        <v>40</v>
      </c>
      <c r="E66" s="68"/>
      <c r="F66" s="69">
        <f>SUM(F64:F65)</f>
        <v>0</v>
      </c>
      <c r="G66" s="69"/>
      <c r="H66" s="70"/>
      <c r="I66" s="7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row>
    <row r="67" spans="1:47" x14ac:dyDescent="0.25">
      <c r="A67" s="245"/>
      <c r="B67" s="246"/>
      <c r="C67" s="247"/>
      <c r="D67" s="247"/>
      <c r="E67" s="247"/>
      <c r="F67" s="247"/>
      <c r="G67" s="247"/>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row>
    <row r="68" spans="1:47" x14ac:dyDescent="0.25">
      <c r="A68" s="245"/>
      <c r="B68" s="24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row>
    <row r="69" spans="1:47" x14ac:dyDescent="0.25">
      <c r="A69" s="245"/>
      <c r="B69" s="24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row>
    <row r="70" spans="1:47" x14ac:dyDescent="0.25">
      <c r="A70" s="245"/>
      <c r="B70" s="246"/>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row>
    <row r="71" spans="1:47" x14ac:dyDescent="0.25">
      <c r="A71" s="245"/>
      <c r="B71" s="246"/>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row>
    <row r="72" spans="1:47" x14ac:dyDescent="0.25">
      <c r="A72" s="245"/>
      <c r="B72" s="246"/>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row>
    <row r="73" spans="1:47" x14ac:dyDescent="0.25">
      <c r="A73" s="245"/>
      <c r="B73" s="246"/>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row>
    <row r="74" spans="1:47" x14ac:dyDescent="0.25">
      <c r="A74" s="245"/>
      <c r="B74" s="246"/>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row>
    <row r="75" spans="1:47" x14ac:dyDescent="0.25">
      <c r="A75" s="245"/>
      <c r="B75" s="246"/>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row>
    <row r="76" spans="1:47" x14ac:dyDescent="0.25">
      <c r="A76" s="245"/>
      <c r="B76" s="24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row>
    <row r="77" spans="1:47" x14ac:dyDescent="0.25">
      <c r="A77" s="245"/>
      <c r="B77" s="24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row>
    <row r="78" spans="1:47" x14ac:dyDescent="0.25">
      <c r="A78" s="245"/>
      <c r="B78" s="246"/>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row>
    <row r="79" spans="1:47" x14ac:dyDescent="0.25">
      <c r="A79" s="245"/>
      <c r="B79" s="246"/>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row>
    <row r="80" spans="1:47" x14ac:dyDescent="0.25">
      <c r="A80" s="245"/>
      <c r="B80" s="246"/>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row>
    <row r="81" spans="1:47" x14ac:dyDescent="0.25">
      <c r="A81" s="245"/>
      <c r="B81" s="246"/>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row>
    <row r="82" spans="1:47" x14ac:dyDescent="0.25">
      <c r="A82" s="245"/>
      <c r="B82" s="246"/>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row>
    <row r="83" spans="1:47" x14ac:dyDescent="0.25">
      <c r="A83" s="245"/>
      <c r="B83" s="246"/>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row>
    <row r="84" spans="1:47" x14ac:dyDescent="0.25">
      <c r="A84" s="245"/>
      <c r="B84" s="246"/>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row>
    <row r="85" spans="1:47" x14ac:dyDescent="0.25">
      <c r="A85" s="245"/>
      <c r="B85" s="246"/>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row>
    <row r="86" spans="1:47" x14ac:dyDescent="0.25">
      <c r="A86" s="245"/>
      <c r="B86" s="246"/>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row>
    <row r="87" spans="1:47" x14ac:dyDescent="0.25">
      <c r="A87" s="245"/>
      <c r="B87" s="24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row>
    <row r="88" spans="1:47" x14ac:dyDescent="0.25">
      <c r="A88" s="245"/>
      <c r="B88" s="246"/>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row>
    <row r="89" spans="1:47" x14ac:dyDescent="0.25">
      <c r="A89" s="245"/>
      <c r="B89" s="24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row>
    <row r="90" spans="1:47" x14ac:dyDescent="0.25">
      <c r="A90" s="245"/>
      <c r="B90" s="246"/>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row>
    <row r="91" spans="1:47" x14ac:dyDescent="0.25">
      <c r="A91" s="245"/>
      <c r="B91" s="246"/>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row>
    <row r="92" spans="1:47" x14ac:dyDescent="0.25">
      <c r="A92" s="245"/>
      <c r="B92" s="246"/>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row>
    <row r="93" spans="1:47" x14ac:dyDescent="0.25">
      <c r="A93" s="245"/>
      <c r="B93" s="246"/>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row>
    <row r="94" spans="1:47" x14ac:dyDescent="0.25">
      <c r="A94" s="245"/>
      <c r="B94" s="246"/>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row>
    <row r="95" spans="1:47" x14ac:dyDescent="0.25">
      <c r="A95" s="245"/>
      <c r="B95" s="24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row>
    <row r="96" spans="1:47" x14ac:dyDescent="0.25">
      <c r="A96" s="245"/>
      <c r="B96" s="24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row>
    <row r="97" spans="1:47" x14ac:dyDescent="0.25">
      <c r="A97" s="245"/>
      <c r="B97" s="246"/>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row>
    <row r="98" spans="1:47" x14ac:dyDescent="0.25">
      <c r="A98" s="245"/>
      <c r="B98" s="246"/>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row>
    <row r="99" spans="1:47" x14ac:dyDescent="0.25">
      <c r="A99" s="245"/>
      <c r="B99" s="246"/>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row>
    <row r="100" spans="1:47" x14ac:dyDescent="0.25">
      <c r="A100" s="245"/>
      <c r="B100" s="246"/>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row>
    <row r="101" spans="1:47" x14ac:dyDescent="0.25">
      <c r="A101" s="245"/>
      <c r="B101" s="246"/>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row>
    <row r="102" spans="1:47" x14ac:dyDescent="0.25">
      <c r="A102" s="245"/>
      <c r="B102" s="246"/>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row>
    <row r="103" spans="1:47" x14ac:dyDescent="0.25">
      <c r="A103" s="245"/>
      <c r="B103" s="246"/>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row>
    <row r="104" spans="1:47" x14ac:dyDescent="0.25">
      <c r="A104" s="245"/>
      <c r="B104" s="24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x14ac:dyDescent="0.25">
      <c r="A105" s="245"/>
      <c r="B105" s="246"/>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x14ac:dyDescent="0.25">
      <c r="A106" s="245"/>
      <c r="B106" s="246"/>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row>
    <row r="107" spans="1:47" x14ac:dyDescent="0.25">
      <c r="A107" s="245"/>
      <c r="B107" s="246"/>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row>
    <row r="108" spans="1:47" x14ac:dyDescent="0.25">
      <c r="A108" s="245"/>
      <c r="B108" s="246"/>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row>
    <row r="109" spans="1:47" x14ac:dyDescent="0.25">
      <c r="A109" s="245"/>
      <c r="B109" s="246"/>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row>
    <row r="110" spans="1:47" x14ac:dyDescent="0.25">
      <c r="A110" s="245"/>
      <c r="B110" s="246"/>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row>
    <row r="111" spans="1:47" x14ac:dyDescent="0.25">
      <c r="A111" s="245"/>
      <c r="B111" s="246"/>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row>
    <row r="112" spans="1:47" x14ac:dyDescent="0.25">
      <c r="A112" s="245"/>
      <c r="B112" s="246"/>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row>
    <row r="113" spans="1:47" x14ac:dyDescent="0.25">
      <c r="A113" s="245"/>
      <c r="B113" s="246"/>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row>
    <row r="114" spans="1:47" x14ac:dyDescent="0.25">
      <c r="A114" s="245"/>
      <c r="B114" s="246"/>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row>
    <row r="115" spans="1:47" x14ac:dyDescent="0.25">
      <c r="A115" s="245"/>
      <c r="B115" s="246"/>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row>
    <row r="116" spans="1:47" x14ac:dyDescent="0.25">
      <c r="A116" s="245"/>
      <c r="B116" s="246"/>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row>
    <row r="117" spans="1:47" x14ac:dyDescent="0.25">
      <c r="A117" s="245"/>
      <c r="B117" s="246"/>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row>
    <row r="118" spans="1:47" x14ac:dyDescent="0.25">
      <c r="A118" s="245"/>
      <c r="B118" s="246"/>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row>
    <row r="119" spans="1:47" x14ac:dyDescent="0.25">
      <c r="A119" s="245"/>
      <c r="B119" s="246"/>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row>
    <row r="120" spans="1:47" x14ac:dyDescent="0.25">
      <c r="A120" s="245"/>
      <c r="B120" s="246"/>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row>
    <row r="121" spans="1:47" x14ac:dyDescent="0.25">
      <c r="A121" s="245"/>
      <c r="B121" s="246"/>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row>
    <row r="122" spans="1:47" x14ac:dyDescent="0.25">
      <c r="A122" s="245"/>
      <c r="B122" s="246"/>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row>
    <row r="123" spans="1:47" x14ac:dyDescent="0.25">
      <c r="A123" s="245"/>
      <c r="B123" s="246"/>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row>
    <row r="124" spans="1:47" x14ac:dyDescent="0.25">
      <c r="A124" s="245"/>
      <c r="B124" s="246"/>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row>
    <row r="125" spans="1:47" x14ac:dyDescent="0.25">
      <c r="A125" s="245"/>
      <c r="B125" s="246"/>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row>
    <row r="126" spans="1:47" x14ac:dyDescent="0.25">
      <c r="A126" s="245"/>
      <c r="B126" s="246"/>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row>
    <row r="127" spans="1:47" x14ac:dyDescent="0.25">
      <c r="A127" s="245"/>
      <c r="B127" s="246"/>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row>
    <row r="128" spans="1:47" x14ac:dyDescent="0.25">
      <c r="A128" s="245"/>
      <c r="B128" s="246"/>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row>
    <row r="129" spans="1:47" x14ac:dyDescent="0.25">
      <c r="A129" s="245"/>
      <c r="B129" s="246"/>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row>
    <row r="130" spans="1:47" x14ac:dyDescent="0.25">
      <c r="A130" s="245"/>
      <c r="B130" s="246"/>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row>
    <row r="131" spans="1:47" x14ac:dyDescent="0.25">
      <c r="A131" s="245"/>
      <c r="B131" s="246"/>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row>
    <row r="132" spans="1:47" x14ac:dyDescent="0.25">
      <c r="A132" s="245"/>
      <c r="B132" s="246"/>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row>
    <row r="133" spans="1:47" x14ac:dyDescent="0.25">
      <c r="A133" s="245"/>
      <c r="B133" s="246"/>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row>
    <row r="134" spans="1:47" x14ac:dyDescent="0.25">
      <c r="A134" s="245"/>
      <c r="B134" s="246"/>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row>
    <row r="135" spans="1:47" x14ac:dyDescent="0.25">
      <c r="A135" s="245"/>
      <c r="B135" s="246"/>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row>
    <row r="136" spans="1:47" x14ac:dyDescent="0.25">
      <c r="A136" s="245"/>
      <c r="B136" s="246"/>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row>
    <row r="137" spans="1:47" x14ac:dyDescent="0.25">
      <c r="A137" s="245"/>
      <c r="B137" s="246"/>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row>
    <row r="138" spans="1:47" x14ac:dyDescent="0.25">
      <c r="A138" s="245"/>
      <c r="B138" s="246"/>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row>
    <row r="139" spans="1:47" x14ac:dyDescent="0.25">
      <c r="A139" s="245"/>
      <c r="B139" s="246"/>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row>
    <row r="140" spans="1:47" x14ac:dyDescent="0.25">
      <c r="A140" s="245"/>
      <c r="B140" s="246"/>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row>
    <row r="141" spans="1:47" x14ac:dyDescent="0.25">
      <c r="A141" s="245"/>
      <c r="B141" s="246"/>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row>
    <row r="142" spans="1:47" x14ac:dyDescent="0.25">
      <c r="A142" s="245"/>
      <c r="B142" s="246"/>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row>
    <row r="143" spans="1:47" x14ac:dyDescent="0.25">
      <c r="A143" s="245"/>
      <c r="B143" s="246"/>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row>
    <row r="144" spans="1:47" x14ac:dyDescent="0.25">
      <c r="A144" s="245"/>
      <c r="B144" s="246"/>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row>
    <row r="145" spans="1:47" x14ac:dyDescent="0.25">
      <c r="A145" s="245"/>
      <c r="B145" s="246"/>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row>
    <row r="146" spans="1:47" x14ac:dyDescent="0.25">
      <c r="A146" s="245"/>
      <c r="B146" s="246"/>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row>
    <row r="147" spans="1:47" x14ac:dyDescent="0.25">
      <c r="A147" s="245"/>
      <c r="B147" s="246"/>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row>
    <row r="148" spans="1:47" x14ac:dyDescent="0.25">
      <c r="A148" s="245"/>
      <c r="B148" s="246"/>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row>
    <row r="149" spans="1:47" x14ac:dyDescent="0.25">
      <c r="A149" s="245"/>
      <c r="B149" s="246"/>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row>
    <row r="150" spans="1:47" x14ac:dyDescent="0.25">
      <c r="A150" s="245"/>
      <c r="B150" s="246"/>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row>
    <row r="151" spans="1:47" x14ac:dyDescent="0.25">
      <c r="A151" s="245"/>
      <c r="B151" s="246"/>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row>
    <row r="152" spans="1:47" x14ac:dyDescent="0.25">
      <c r="A152" s="245"/>
      <c r="B152" s="246"/>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row>
    <row r="153" spans="1:47" x14ac:dyDescent="0.25">
      <c r="A153" s="245"/>
      <c r="B153" s="246"/>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row>
    <row r="154" spans="1:47" x14ac:dyDescent="0.25">
      <c r="A154" s="245"/>
      <c r="B154" s="246"/>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row>
    <row r="155" spans="1:47" x14ac:dyDescent="0.25">
      <c r="A155" s="245"/>
      <c r="B155" s="246"/>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row>
    <row r="156" spans="1:47" x14ac:dyDescent="0.25">
      <c r="A156" s="245"/>
      <c r="B156" s="246"/>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row>
    <row r="157" spans="1:47" x14ac:dyDescent="0.25">
      <c r="A157" s="245"/>
      <c r="B157" s="246"/>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row>
    <row r="158" spans="1:47" x14ac:dyDescent="0.25">
      <c r="A158" s="245"/>
      <c r="B158" s="246"/>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row>
    <row r="159" spans="1:47" x14ac:dyDescent="0.25">
      <c r="A159" s="245"/>
      <c r="B159" s="246"/>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row>
    <row r="160" spans="1:47" x14ac:dyDescent="0.25">
      <c r="A160" s="245"/>
      <c r="B160" s="246"/>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row>
    <row r="161" spans="1:47" x14ac:dyDescent="0.25">
      <c r="A161" s="245"/>
      <c r="B161" s="246"/>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row>
    <row r="162" spans="1:47" x14ac:dyDescent="0.25">
      <c r="A162" s="245"/>
      <c r="B162" s="246"/>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row>
    <row r="163" spans="1:47" x14ac:dyDescent="0.25">
      <c r="A163" s="245"/>
      <c r="B163" s="246"/>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row>
    <row r="164" spans="1:47" x14ac:dyDescent="0.25">
      <c r="A164" s="245"/>
      <c r="B164" s="246"/>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row>
    <row r="165" spans="1:47" x14ac:dyDescent="0.25">
      <c r="A165" s="245"/>
      <c r="B165" s="246"/>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row>
    <row r="166" spans="1:47" x14ac:dyDescent="0.25">
      <c r="A166" s="245"/>
      <c r="B166" s="246"/>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row>
    <row r="167" spans="1:47" x14ac:dyDescent="0.25">
      <c r="A167" s="245"/>
      <c r="B167" s="246"/>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row>
    <row r="168" spans="1:47" x14ac:dyDescent="0.25">
      <c r="A168" s="245"/>
      <c r="B168" s="246"/>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row>
    <row r="169" spans="1:47" x14ac:dyDescent="0.25">
      <c r="A169" s="245"/>
      <c r="B169" s="246"/>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row>
    <row r="170" spans="1:47" x14ac:dyDescent="0.25">
      <c r="A170" s="245"/>
      <c r="B170" s="246"/>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row>
    <row r="171" spans="1:47" x14ac:dyDescent="0.25">
      <c r="A171" s="245"/>
      <c r="B171" s="246"/>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row>
    <row r="172" spans="1:47" x14ac:dyDescent="0.25">
      <c r="A172" s="245"/>
      <c r="B172" s="246"/>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row>
    <row r="173" spans="1:47" x14ac:dyDescent="0.25">
      <c r="A173" s="245"/>
      <c r="B173" s="246"/>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row>
    <row r="174" spans="1:47" x14ac:dyDescent="0.25">
      <c r="A174" s="245"/>
      <c r="B174" s="246"/>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row>
    <row r="175" spans="1:47" x14ac:dyDescent="0.25">
      <c r="A175" s="245"/>
      <c r="B175" s="246"/>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row>
    <row r="176" spans="1:47" x14ac:dyDescent="0.25">
      <c r="A176" s="245"/>
      <c r="B176" s="246"/>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row>
    <row r="177" spans="1:47" x14ac:dyDescent="0.25">
      <c r="A177" s="245"/>
      <c r="B177" s="246"/>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row>
    <row r="178" spans="1:47" x14ac:dyDescent="0.25">
      <c r="A178" s="245"/>
      <c r="B178" s="246"/>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row>
    <row r="179" spans="1:47" x14ac:dyDescent="0.25">
      <c r="A179" s="245"/>
      <c r="B179" s="246"/>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row>
    <row r="180" spans="1:47" x14ac:dyDescent="0.25">
      <c r="A180" s="245"/>
      <c r="B180" s="246"/>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row>
    <row r="181" spans="1:47" x14ac:dyDescent="0.25">
      <c r="A181" s="245"/>
      <c r="B181" s="246"/>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row>
    <row r="182" spans="1:47" x14ac:dyDescent="0.25">
      <c r="A182" s="245"/>
      <c r="B182" s="246"/>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row>
    <row r="183" spans="1:47" x14ac:dyDescent="0.25">
      <c r="A183" s="245"/>
      <c r="B183" s="246"/>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row>
    <row r="184" spans="1:47" x14ac:dyDescent="0.25">
      <c r="A184" s="245"/>
      <c r="B184" s="246"/>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row>
    <row r="185" spans="1:47" x14ac:dyDescent="0.25">
      <c r="A185" s="245"/>
      <c r="B185" s="246"/>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row>
    <row r="186" spans="1:47" x14ac:dyDescent="0.25">
      <c r="A186" s="245"/>
      <c r="B186" s="246"/>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row>
    <row r="187" spans="1:47" x14ac:dyDescent="0.25">
      <c r="A187" s="245"/>
      <c r="B187" s="246"/>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row>
    <row r="188" spans="1:47" x14ac:dyDescent="0.25">
      <c r="A188" s="245"/>
      <c r="B188" s="246"/>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row>
    <row r="189" spans="1:47" x14ac:dyDescent="0.25">
      <c r="A189" s="245"/>
      <c r="B189" s="246"/>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47" x14ac:dyDescent="0.25">
      <c r="A190" s="245"/>
      <c r="B190" s="246"/>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row>
    <row r="191" spans="1:47" x14ac:dyDescent="0.25">
      <c r="A191" s="245"/>
      <c r="B191" s="246"/>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row>
    <row r="192" spans="1:47" x14ac:dyDescent="0.25">
      <c r="A192" s="245"/>
      <c r="B192" s="246"/>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row>
    <row r="193" spans="1:47" x14ac:dyDescent="0.25">
      <c r="A193" s="245"/>
      <c r="B193" s="246"/>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row>
    <row r="194" spans="1:47" x14ac:dyDescent="0.25">
      <c r="A194" s="245"/>
      <c r="B194" s="246"/>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row>
    <row r="195" spans="1:47" x14ac:dyDescent="0.25">
      <c r="A195" s="245"/>
      <c r="B195" s="246"/>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row>
    <row r="196" spans="1:47" x14ac:dyDescent="0.25">
      <c r="A196" s="245"/>
      <c r="B196" s="246"/>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row>
    <row r="197" spans="1:47" x14ac:dyDescent="0.25">
      <c r="A197" s="245"/>
      <c r="B197" s="246"/>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row>
    <row r="198" spans="1:47" x14ac:dyDescent="0.25">
      <c r="A198" s="245"/>
      <c r="B198" s="246"/>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row>
    <row r="199" spans="1:47" x14ac:dyDescent="0.25">
      <c r="A199" s="245"/>
      <c r="B199" s="246"/>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row>
    <row r="200" spans="1:47" x14ac:dyDescent="0.25">
      <c r="A200" s="245"/>
      <c r="B200" s="246"/>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row>
    <row r="201" spans="1:47" x14ac:dyDescent="0.25">
      <c r="A201" s="245"/>
      <c r="B201" s="24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row>
    <row r="202" spans="1:47" x14ac:dyDescent="0.25">
      <c r="A202" s="245"/>
      <c r="B202" s="246"/>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row>
    <row r="203" spans="1:47" x14ac:dyDescent="0.25">
      <c r="A203" s="245"/>
      <c r="B203" s="246"/>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row>
    <row r="204" spans="1:47" x14ac:dyDescent="0.25">
      <c r="A204" s="245"/>
      <c r="B204" s="246"/>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row>
    <row r="205" spans="1:47" x14ac:dyDescent="0.25">
      <c r="A205" s="245"/>
      <c r="B205" s="24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row>
    <row r="206" spans="1:47" x14ac:dyDescent="0.25">
      <c r="A206" s="245"/>
      <c r="B206" s="246"/>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row>
    <row r="207" spans="1:47" x14ac:dyDescent="0.25">
      <c r="A207" s="245"/>
      <c r="B207" s="24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row>
    <row r="208" spans="1:47" x14ac:dyDescent="0.25">
      <c r="A208" s="245"/>
      <c r="B208" s="246"/>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row>
    <row r="209" spans="1:47" x14ac:dyDescent="0.25">
      <c r="A209" s="245"/>
      <c r="B209" s="24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row>
    <row r="210" spans="1:47" x14ac:dyDescent="0.25">
      <c r="A210" s="245"/>
      <c r="B210" s="246"/>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row>
    <row r="211" spans="1:47" x14ac:dyDescent="0.25">
      <c r="A211" s="245"/>
      <c r="B211" s="246"/>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row>
    <row r="212" spans="1:47" x14ac:dyDescent="0.25">
      <c r="A212" s="245"/>
      <c r="B212" s="246"/>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row>
    <row r="213" spans="1:47" x14ac:dyDescent="0.25">
      <c r="A213" s="245"/>
      <c r="B213" s="24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row>
    <row r="214" spans="1:47" x14ac:dyDescent="0.25">
      <c r="A214" s="245"/>
      <c r="B214" s="246"/>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row>
    <row r="215" spans="1:47" x14ac:dyDescent="0.25">
      <c r="A215" s="245"/>
      <c r="B215" s="24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row>
    <row r="216" spans="1:47" x14ac:dyDescent="0.25">
      <c r="A216" s="245"/>
      <c r="B216" s="246"/>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row>
    <row r="217" spans="1:47" x14ac:dyDescent="0.25">
      <c r="A217" s="245"/>
      <c r="B217" s="24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row>
    <row r="218" spans="1:47" x14ac:dyDescent="0.25">
      <c r="A218" s="245"/>
      <c r="B218" s="246"/>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row>
    <row r="219" spans="1:47" x14ac:dyDescent="0.25">
      <c r="A219" s="245"/>
      <c r="B219" s="24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row>
    <row r="220" spans="1:47" x14ac:dyDescent="0.25">
      <c r="A220" s="245"/>
      <c r="B220" s="246"/>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row>
    <row r="221" spans="1:47" x14ac:dyDescent="0.25">
      <c r="A221" s="245"/>
      <c r="B221" s="24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row>
    <row r="222" spans="1:47" x14ac:dyDescent="0.25">
      <c r="A222" s="245"/>
      <c r="B222" s="246"/>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row>
    <row r="223" spans="1:47" x14ac:dyDescent="0.25">
      <c r="A223" s="245"/>
      <c r="B223" s="24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row>
    <row r="224" spans="1:47" x14ac:dyDescent="0.25">
      <c r="A224" s="245"/>
      <c r="B224" s="246"/>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row>
    <row r="225" spans="1:47" x14ac:dyDescent="0.25">
      <c r="A225" s="245"/>
      <c r="B225" s="24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row>
    <row r="226" spans="1:47" x14ac:dyDescent="0.25">
      <c r="A226" s="245"/>
      <c r="B226" s="246"/>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row>
    <row r="227" spans="1:47" x14ac:dyDescent="0.25">
      <c r="A227" s="245"/>
      <c r="B227" s="24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row>
    <row r="228" spans="1:47" x14ac:dyDescent="0.25">
      <c r="A228" s="245"/>
      <c r="B228" s="24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row>
    <row r="229" spans="1:47" x14ac:dyDescent="0.25">
      <c r="A229" s="245"/>
      <c r="B229" s="24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row>
    <row r="230" spans="1:47" x14ac:dyDescent="0.25">
      <c r="A230" s="245"/>
      <c r="B230" s="24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row>
    <row r="231" spans="1:47" x14ac:dyDescent="0.25">
      <c r="A231" s="245"/>
      <c r="B231" s="246"/>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row>
    <row r="232" spans="1:47" x14ac:dyDescent="0.25">
      <c r="A232" s="245"/>
      <c r="B232" s="246"/>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row>
    <row r="233" spans="1:47" x14ac:dyDescent="0.25">
      <c r="A233" s="245"/>
      <c r="B233" s="24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row>
    <row r="234" spans="1:47" x14ac:dyDescent="0.25">
      <c r="A234" s="245"/>
      <c r="B234" s="246"/>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row>
    <row r="235" spans="1:47" x14ac:dyDescent="0.25">
      <c r="A235" s="245"/>
      <c r="B235" s="246"/>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row>
    <row r="236" spans="1:47" x14ac:dyDescent="0.25">
      <c r="A236" s="245"/>
      <c r="B236" s="246"/>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row>
    <row r="237" spans="1:47" x14ac:dyDescent="0.25">
      <c r="A237" s="245"/>
      <c r="B237" s="246"/>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row>
    <row r="238" spans="1:47" x14ac:dyDescent="0.25">
      <c r="A238" s="245"/>
      <c r="B238" s="246"/>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row>
    <row r="239" spans="1:47" x14ac:dyDescent="0.25">
      <c r="A239" s="245"/>
      <c r="B239" s="246"/>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row>
    <row r="240" spans="1:47" x14ac:dyDescent="0.25">
      <c r="A240" s="245"/>
      <c r="B240" s="246"/>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row>
    <row r="241" spans="1:47" x14ac:dyDescent="0.25">
      <c r="A241" s="245"/>
      <c r="B241" s="246"/>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row>
    <row r="242" spans="1:47" x14ac:dyDescent="0.25">
      <c r="A242" s="245"/>
      <c r="B242" s="246"/>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row>
    <row r="243" spans="1:47" x14ac:dyDescent="0.25">
      <c r="A243" s="245"/>
      <c r="B243" s="246"/>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row>
    <row r="244" spans="1:47" x14ac:dyDescent="0.25">
      <c r="A244" s="245"/>
      <c r="B244" s="246"/>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row>
    <row r="245" spans="1:47" x14ac:dyDescent="0.25">
      <c r="A245" s="245"/>
      <c r="B245" s="246"/>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row>
    <row r="246" spans="1:47" x14ac:dyDescent="0.25">
      <c r="A246" s="245"/>
      <c r="B246" s="246"/>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row>
    <row r="247" spans="1:47" x14ac:dyDescent="0.25">
      <c r="A247" s="245"/>
      <c r="B247" s="246"/>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row>
    <row r="248" spans="1:47" x14ac:dyDescent="0.25">
      <c r="A248" s="245"/>
      <c r="B248" s="246"/>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row>
    <row r="249" spans="1:47" x14ac:dyDescent="0.25">
      <c r="A249" s="245"/>
      <c r="B249" s="246"/>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row>
    <row r="250" spans="1:47" x14ac:dyDescent="0.25">
      <c r="A250" s="245"/>
      <c r="B250" s="246"/>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row>
    <row r="251" spans="1:47" x14ac:dyDescent="0.25">
      <c r="A251" s="245"/>
      <c r="B251" s="246"/>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row>
    <row r="252" spans="1:47" x14ac:dyDescent="0.25">
      <c r="A252" s="245"/>
      <c r="B252" s="246"/>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row>
    <row r="253" spans="1:47" x14ac:dyDescent="0.25">
      <c r="A253" s="245"/>
      <c r="B253" s="246"/>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row>
    <row r="254" spans="1:47" x14ac:dyDescent="0.25">
      <c r="A254" s="245"/>
      <c r="B254" s="246"/>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row>
    <row r="255" spans="1:47" x14ac:dyDescent="0.25">
      <c r="A255" s="245"/>
      <c r="B255" s="246"/>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row>
    <row r="256" spans="1:47" x14ac:dyDescent="0.25">
      <c r="A256" s="245"/>
      <c r="B256" s="246"/>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row>
    <row r="257" spans="1:47" x14ac:dyDescent="0.25">
      <c r="A257" s="245"/>
      <c r="B257" s="246"/>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row>
    <row r="258" spans="1:47" x14ac:dyDescent="0.25">
      <c r="A258" s="245"/>
      <c r="B258" s="246"/>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row>
    <row r="259" spans="1:47" x14ac:dyDescent="0.25">
      <c r="A259" s="245"/>
      <c r="B259" s="246"/>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row>
    <row r="260" spans="1:47" x14ac:dyDescent="0.25">
      <c r="A260" s="245"/>
      <c r="B260" s="246"/>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row>
    <row r="261" spans="1:47" x14ac:dyDescent="0.25">
      <c r="A261" s="245"/>
      <c r="B261" s="246"/>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row>
    <row r="262" spans="1:47" x14ac:dyDescent="0.25">
      <c r="A262" s="245"/>
      <c r="B262" s="246"/>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row>
    <row r="263" spans="1:47" x14ac:dyDescent="0.25">
      <c r="A263" s="245"/>
      <c r="B263" s="246"/>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row>
    <row r="264" spans="1:47" x14ac:dyDescent="0.25">
      <c r="A264" s="245"/>
      <c r="B264" s="246"/>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row>
    <row r="265" spans="1:47" x14ac:dyDescent="0.25">
      <c r="A265" s="245"/>
      <c r="B265" s="246"/>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row>
    <row r="266" spans="1:47" x14ac:dyDescent="0.25">
      <c r="A266" s="245"/>
      <c r="B266" s="246"/>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row>
    <row r="267" spans="1:47" x14ac:dyDescent="0.25">
      <c r="A267" s="245"/>
      <c r="B267" s="246"/>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row>
    <row r="268" spans="1:47" x14ac:dyDescent="0.25">
      <c r="A268" s="245"/>
      <c r="B268" s="246"/>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row>
    <row r="269" spans="1:47" x14ac:dyDescent="0.25">
      <c r="A269" s="245"/>
      <c r="B269" s="246"/>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row>
    <row r="270" spans="1:47" x14ac:dyDescent="0.25">
      <c r="A270" s="245"/>
      <c r="B270" s="246"/>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row>
    <row r="271" spans="1:47" x14ac:dyDescent="0.25">
      <c r="A271" s="245"/>
      <c r="B271" s="246"/>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row>
    <row r="272" spans="1:47" x14ac:dyDescent="0.25">
      <c r="A272" s="245"/>
      <c r="B272" s="246"/>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row>
    <row r="273" spans="1:47" x14ac:dyDescent="0.25">
      <c r="A273" s="245"/>
      <c r="B273" s="246"/>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row>
    <row r="274" spans="1:47" x14ac:dyDescent="0.25">
      <c r="A274" s="245"/>
      <c r="B274" s="246"/>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row>
    <row r="275" spans="1:47" x14ac:dyDescent="0.25">
      <c r="A275" s="245"/>
      <c r="B275" s="246"/>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row>
    <row r="276" spans="1:47" x14ac:dyDescent="0.25">
      <c r="A276" s="245"/>
      <c r="B276" s="246"/>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row>
    <row r="277" spans="1:47" x14ac:dyDescent="0.25">
      <c r="A277" s="245"/>
      <c r="B277" s="246"/>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row>
    <row r="278" spans="1:47" x14ac:dyDescent="0.25">
      <c r="A278" s="245"/>
      <c r="B278" s="246"/>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row>
    <row r="279" spans="1:47" x14ac:dyDescent="0.25">
      <c r="A279" s="245"/>
      <c r="B279" s="246"/>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row>
    <row r="280" spans="1:47" x14ac:dyDescent="0.25">
      <c r="A280" s="245"/>
      <c r="B280" s="246"/>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row>
    <row r="281" spans="1:47" x14ac:dyDescent="0.25">
      <c r="A281" s="245"/>
      <c r="B281" s="246"/>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row>
    <row r="282" spans="1:47" x14ac:dyDescent="0.25">
      <c r="A282" s="245"/>
      <c r="B282" s="246"/>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row>
    <row r="283" spans="1:47" x14ac:dyDescent="0.25">
      <c r="A283" s="245"/>
      <c r="B283" s="246"/>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row>
    <row r="284" spans="1:47" x14ac:dyDescent="0.25">
      <c r="A284" s="245"/>
      <c r="B284" s="246"/>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row>
    <row r="285" spans="1:47" x14ac:dyDescent="0.25">
      <c r="A285" s="245"/>
      <c r="B285" s="246"/>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row>
    <row r="286" spans="1:47" x14ac:dyDescent="0.25">
      <c r="A286" s="245"/>
      <c r="B286" s="246"/>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row>
    <row r="287" spans="1:47" x14ac:dyDescent="0.25">
      <c r="A287" s="245"/>
      <c r="B287" s="246"/>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row>
    <row r="288" spans="1:47" x14ac:dyDescent="0.25">
      <c r="A288" s="245"/>
      <c r="B288" s="246"/>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row>
    <row r="289" spans="1:47" x14ac:dyDescent="0.25">
      <c r="A289" s="245"/>
      <c r="B289" s="246"/>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row>
    <row r="290" spans="1:47" x14ac:dyDescent="0.25">
      <c r="A290" s="245"/>
      <c r="B290" s="246"/>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row>
    <row r="291" spans="1:47" x14ac:dyDescent="0.25">
      <c r="A291" s="245"/>
      <c r="B291" s="246"/>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row>
    <row r="292" spans="1:47" x14ac:dyDescent="0.25">
      <c r="A292" s="245"/>
      <c r="B292" s="246"/>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row>
    <row r="293" spans="1:47" x14ac:dyDescent="0.25">
      <c r="A293" s="245"/>
      <c r="B293" s="246"/>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row>
    <row r="294" spans="1:47" x14ac:dyDescent="0.25">
      <c r="A294" s="245"/>
      <c r="B294" s="246"/>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row>
    <row r="295" spans="1:47" x14ac:dyDescent="0.25">
      <c r="A295" s="245"/>
      <c r="B295" s="246"/>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row>
    <row r="296" spans="1:47" x14ac:dyDescent="0.25">
      <c r="A296" s="245"/>
      <c r="B296" s="246"/>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row>
    <row r="297" spans="1:47" x14ac:dyDescent="0.25">
      <c r="A297" s="245"/>
      <c r="B297" s="246"/>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row>
    <row r="298" spans="1:47" x14ac:dyDescent="0.25">
      <c r="A298" s="245"/>
      <c r="B298" s="246"/>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row>
    <row r="299" spans="1:47" x14ac:dyDescent="0.25">
      <c r="A299" s="245"/>
      <c r="B299" s="246"/>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row>
    <row r="300" spans="1:47" x14ac:dyDescent="0.25">
      <c r="A300" s="245"/>
      <c r="B300" s="246"/>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row>
    <row r="301" spans="1:47" x14ac:dyDescent="0.25">
      <c r="A301" s="245"/>
      <c r="B301" s="246"/>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row>
    <row r="302" spans="1:47" x14ac:dyDescent="0.25">
      <c r="A302" s="245"/>
      <c r="B302" s="246"/>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row>
    <row r="303" spans="1:47" x14ac:dyDescent="0.25">
      <c r="A303" s="245"/>
      <c r="B303" s="246"/>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row>
    <row r="304" spans="1:47" x14ac:dyDescent="0.25">
      <c r="A304" s="245"/>
      <c r="B304" s="246"/>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row>
    <row r="305" spans="1:47" x14ac:dyDescent="0.25">
      <c r="A305" s="245"/>
      <c r="B305" s="246"/>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row>
    <row r="306" spans="1:47" x14ac:dyDescent="0.25">
      <c r="A306" s="245"/>
      <c r="B306" s="246"/>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row>
    <row r="307" spans="1:47" x14ac:dyDescent="0.25">
      <c r="A307" s="245"/>
      <c r="B307" s="246"/>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row>
    <row r="308" spans="1:47" x14ac:dyDescent="0.25">
      <c r="A308" s="245"/>
      <c r="B308" s="246"/>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row>
    <row r="309" spans="1:47" x14ac:dyDescent="0.25">
      <c r="A309" s="245"/>
      <c r="B309" s="246"/>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row>
    <row r="310" spans="1:47" x14ac:dyDescent="0.25">
      <c r="A310" s="245"/>
      <c r="B310" s="246"/>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row>
    <row r="311" spans="1:47" x14ac:dyDescent="0.25">
      <c r="A311" s="245"/>
      <c r="B311" s="246"/>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row>
    <row r="312" spans="1:47" x14ac:dyDescent="0.25">
      <c r="A312" s="245"/>
      <c r="B312" s="246"/>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row>
    <row r="313" spans="1:47" x14ac:dyDescent="0.25">
      <c r="A313" s="245"/>
      <c r="B313" s="246"/>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row>
    <row r="314" spans="1:47" x14ac:dyDescent="0.25">
      <c r="A314" s="245"/>
      <c r="B314" s="246"/>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row>
    <row r="315" spans="1:47" x14ac:dyDescent="0.25">
      <c r="A315" s="245"/>
      <c r="B315" s="246"/>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row>
    <row r="316" spans="1:47" x14ac:dyDescent="0.25">
      <c r="A316" s="245"/>
      <c r="B316" s="246"/>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row>
    <row r="317" spans="1:47" x14ac:dyDescent="0.25">
      <c r="A317" s="245"/>
      <c r="B317" s="246"/>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row>
    <row r="318" spans="1:47" x14ac:dyDescent="0.25">
      <c r="A318" s="245"/>
      <c r="B318" s="246"/>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row>
    <row r="319" spans="1:47" x14ac:dyDescent="0.25">
      <c r="A319" s="245"/>
      <c r="B319" s="246"/>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row>
    <row r="320" spans="1:47" x14ac:dyDescent="0.25">
      <c r="A320" s="245"/>
      <c r="B320" s="246"/>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row>
    <row r="321" spans="1:47" x14ac:dyDescent="0.25">
      <c r="A321" s="245"/>
      <c r="B321" s="246"/>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row>
    <row r="322" spans="1:47" x14ac:dyDescent="0.25">
      <c r="A322" s="245"/>
      <c r="B322" s="246"/>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row>
    <row r="323" spans="1:47" x14ac:dyDescent="0.25">
      <c r="A323" s="245"/>
      <c r="B323" s="246"/>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row>
    <row r="324" spans="1:47" x14ac:dyDescent="0.25">
      <c r="A324" s="245"/>
      <c r="B324" s="246"/>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row>
    <row r="325" spans="1:47" x14ac:dyDescent="0.25">
      <c r="A325" s="245"/>
      <c r="B325" s="246"/>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row>
    <row r="326" spans="1:47" x14ac:dyDescent="0.25">
      <c r="A326" s="245"/>
      <c r="B326" s="246"/>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row>
    <row r="327" spans="1:47" x14ac:dyDescent="0.25">
      <c r="A327" s="245"/>
      <c r="B327" s="246"/>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row>
    <row r="328" spans="1:47" x14ac:dyDescent="0.25">
      <c r="A328" s="245"/>
      <c r="B328" s="246"/>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row>
    <row r="329" spans="1:47" x14ac:dyDescent="0.25">
      <c r="A329" s="245"/>
      <c r="B329" s="246"/>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row>
    <row r="330" spans="1:47" x14ac:dyDescent="0.25">
      <c r="A330" s="245"/>
      <c r="B330" s="246"/>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row>
    <row r="331" spans="1:47" x14ac:dyDescent="0.25">
      <c r="A331" s="245"/>
      <c r="B331" s="246"/>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row>
    <row r="332" spans="1:47" x14ac:dyDescent="0.25">
      <c r="A332" s="245"/>
      <c r="B332" s="246"/>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row>
    <row r="333" spans="1:47" x14ac:dyDescent="0.25">
      <c r="A333" s="245"/>
      <c r="B333" s="246"/>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row>
    <row r="334" spans="1:47" x14ac:dyDescent="0.25">
      <c r="A334" s="245"/>
      <c r="B334" s="246"/>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row>
    <row r="335" spans="1:47" x14ac:dyDescent="0.25">
      <c r="A335" s="245"/>
      <c r="B335" s="246"/>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row>
    <row r="336" spans="1:47" x14ac:dyDescent="0.25">
      <c r="A336" s="245"/>
      <c r="B336" s="246"/>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row>
    <row r="337" spans="1:47" x14ac:dyDescent="0.25">
      <c r="A337" s="245"/>
      <c r="B337" s="246"/>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row>
    <row r="338" spans="1:47" x14ac:dyDescent="0.25">
      <c r="A338" s="245"/>
      <c r="B338" s="246"/>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row>
    <row r="339" spans="1:47" x14ac:dyDescent="0.25">
      <c r="A339" s="245"/>
      <c r="B339" s="246"/>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row>
    <row r="340" spans="1:47" x14ac:dyDescent="0.25">
      <c r="A340" s="245"/>
      <c r="B340" s="246"/>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row>
    <row r="341" spans="1:47" x14ac:dyDescent="0.25">
      <c r="A341" s="245"/>
      <c r="B341" s="246"/>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row>
    <row r="342" spans="1:47" x14ac:dyDescent="0.25">
      <c r="A342" s="245"/>
      <c r="B342" s="246"/>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row>
    <row r="343" spans="1:47" x14ac:dyDescent="0.25">
      <c r="A343" s="245"/>
      <c r="B343" s="246"/>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row>
    <row r="344" spans="1:47" x14ac:dyDescent="0.25">
      <c r="A344" s="245"/>
      <c r="B344" s="246"/>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row>
    <row r="345" spans="1:47" x14ac:dyDescent="0.25">
      <c r="A345" s="245"/>
      <c r="B345" s="246"/>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row>
    <row r="346" spans="1:47" x14ac:dyDescent="0.25">
      <c r="A346" s="245"/>
      <c r="B346" s="246"/>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row>
    <row r="347" spans="1:47" x14ac:dyDescent="0.25">
      <c r="A347" s="245"/>
      <c r="B347" s="246"/>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row>
    <row r="348" spans="1:47" x14ac:dyDescent="0.25">
      <c r="A348" s="245"/>
      <c r="B348" s="246"/>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row>
    <row r="349" spans="1:47" x14ac:dyDescent="0.25">
      <c r="A349" s="245"/>
      <c r="B349" s="246"/>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row>
    <row r="350" spans="1:47" x14ac:dyDescent="0.25">
      <c r="A350" s="245"/>
      <c r="B350" s="246"/>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row>
    <row r="351" spans="1:47" x14ac:dyDescent="0.25">
      <c r="A351" s="245"/>
      <c r="B351" s="246"/>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row>
    <row r="352" spans="1:47" x14ac:dyDescent="0.25">
      <c r="A352" s="245"/>
      <c r="B352" s="246"/>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row>
    <row r="353" spans="1:47" x14ac:dyDescent="0.25">
      <c r="A353" s="245"/>
      <c r="B353" s="246"/>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row>
    <row r="354" spans="1:47" x14ac:dyDescent="0.25">
      <c r="A354" s="245"/>
      <c r="B354" s="246"/>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row>
    <row r="355" spans="1:47" x14ac:dyDescent="0.25">
      <c r="A355" s="245"/>
      <c r="B355" s="246"/>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row>
    <row r="356" spans="1:47" x14ac:dyDescent="0.25">
      <c r="A356" s="245"/>
      <c r="B356" s="246"/>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row>
    <row r="357" spans="1:47" x14ac:dyDescent="0.25">
      <c r="A357" s="245"/>
      <c r="B357" s="246"/>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row>
    <row r="358" spans="1:47" x14ac:dyDescent="0.25">
      <c r="A358" s="245"/>
      <c r="B358" s="246"/>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row>
    <row r="359" spans="1:47" x14ac:dyDescent="0.25">
      <c r="A359" s="245"/>
      <c r="B359" s="246"/>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row>
    <row r="360" spans="1:47" x14ac:dyDescent="0.25">
      <c r="A360" s="245"/>
      <c r="B360" s="246"/>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row>
    <row r="361" spans="1:47" x14ac:dyDescent="0.25">
      <c r="A361" s="245"/>
      <c r="B361" s="246"/>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row>
    <row r="362" spans="1:47" x14ac:dyDescent="0.25">
      <c r="A362" s="245"/>
      <c r="B362" s="246"/>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row>
    <row r="363" spans="1:47" x14ac:dyDescent="0.25">
      <c r="A363" s="245"/>
      <c r="B363" s="246"/>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row>
    <row r="364" spans="1:47" x14ac:dyDescent="0.25">
      <c r="A364" s="245"/>
      <c r="B364" s="246"/>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row>
    <row r="365" spans="1:47" x14ac:dyDescent="0.25">
      <c r="A365" s="245"/>
      <c r="B365" s="246"/>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row>
    <row r="366" spans="1:47" x14ac:dyDescent="0.25">
      <c r="A366" s="245"/>
      <c r="B366" s="246"/>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row>
    <row r="367" spans="1:47" x14ac:dyDescent="0.25">
      <c r="A367" s="245"/>
      <c r="B367" s="246"/>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row>
    <row r="368" spans="1:47" x14ac:dyDescent="0.25">
      <c r="A368" s="245"/>
      <c r="B368" s="246"/>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row>
    <row r="369" spans="1:47" x14ac:dyDescent="0.25">
      <c r="A369" s="245"/>
      <c r="B369" s="246"/>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row>
    <row r="370" spans="1:47" x14ac:dyDescent="0.25">
      <c r="A370" s="245"/>
      <c r="B370" s="246"/>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row>
    <row r="371" spans="1:47" x14ac:dyDescent="0.25">
      <c r="A371" s="245"/>
      <c r="B371" s="246"/>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row>
    <row r="372" spans="1:47" x14ac:dyDescent="0.25">
      <c r="A372" s="245"/>
      <c r="B372" s="246"/>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row>
    <row r="373" spans="1:47" x14ac:dyDescent="0.25">
      <c r="A373" s="245"/>
      <c r="B373" s="246"/>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row>
    <row r="374" spans="1:47" x14ac:dyDescent="0.25">
      <c r="A374" s="245"/>
      <c r="B374" s="246"/>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row>
    <row r="375" spans="1:47" x14ac:dyDescent="0.25">
      <c r="A375" s="245"/>
      <c r="B375" s="246"/>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row>
    <row r="376" spans="1:47" x14ac:dyDescent="0.25">
      <c r="A376" s="245"/>
      <c r="B376" s="246"/>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row>
    <row r="377" spans="1:47" x14ac:dyDescent="0.25">
      <c r="A377" s="245"/>
      <c r="B377" s="246"/>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row>
    <row r="378" spans="1:47" x14ac:dyDescent="0.25">
      <c r="A378" s="245"/>
      <c r="B378" s="246"/>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row>
    <row r="379" spans="1:47" x14ac:dyDescent="0.25">
      <c r="A379" s="245"/>
      <c r="B379" s="246"/>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row>
    <row r="380" spans="1:47" x14ac:dyDescent="0.25">
      <c r="A380" s="245"/>
      <c r="B380" s="246"/>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row>
    <row r="381" spans="1:47" x14ac:dyDescent="0.25">
      <c r="A381" s="245"/>
      <c r="B381" s="246"/>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row>
    <row r="382" spans="1:47" x14ac:dyDescent="0.25">
      <c r="A382" s="245"/>
      <c r="B382" s="246"/>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row>
    <row r="383" spans="1:47" x14ac:dyDescent="0.25">
      <c r="A383" s="245"/>
      <c r="B383" s="246"/>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row>
    <row r="384" spans="1:47" x14ac:dyDescent="0.25">
      <c r="A384" s="245"/>
      <c r="B384" s="246"/>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row>
    <row r="385" spans="1:47" x14ac:dyDescent="0.25">
      <c r="A385" s="245"/>
      <c r="B385" s="246"/>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row>
    <row r="386" spans="1:47" x14ac:dyDescent="0.25">
      <c r="A386" s="245"/>
      <c r="B386" s="246"/>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row>
    <row r="387" spans="1:47" x14ac:dyDescent="0.25">
      <c r="A387" s="245"/>
      <c r="B387" s="246"/>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row>
    <row r="388" spans="1:47" x14ac:dyDescent="0.25">
      <c r="A388" s="245"/>
      <c r="B388" s="246"/>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row>
    <row r="389" spans="1:47" x14ac:dyDescent="0.25">
      <c r="A389" s="245"/>
      <c r="B389" s="246"/>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row>
    <row r="390" spans="1:47" x14ac:dyDescent="0.25">
      <c r="A390" s="245"/>
      <c r="B390" s="246"/>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row>
    <row r="391" spans="1:47" x14ac:dyDescent="0.25">
      <c r="A391" s="245"/>
      <c r="B391" s="246"/>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row>
    <row r="392" spans="1:47" x14ac:dyDescent="0.25">
      <c r="A392" s="245"/>
      <c r="B392" s="246"/>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row>
    <row r="393" spans="1:47" x14ac:dyDescent="0.25">
      <c r="A393" s="245"/>
      <c r="B393" s="246"/>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row>
    <row r="394" spans="1:47" x14ac:dyDescent="0.25">
      <c r="A394" s="245"/>
      <c r="B394" s="246"/>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row>
    <row r="395" spans="1:47" x14ac:dyDescent="0.25">
      <c r="A395" s="245"/>
      <c r="B395" s="246"/>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row>
    <row r="396" spans="1:47" x14ac:dyDescent="0.25">
      <c r="A396" s="245"/>
      <c r="B396" s="246"/>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row>
    <row r="397" spans="1:47" x14ac:dyDescent="0.25">
      <c r="A397" s="245"/>
      <c r="B397" s="246"/>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row>
    <row r="398" spans="1:47" x14ac:dyDescent="0.25">
      <c r="A398" s="245"/>
      <c r="B398" s="246"/>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row>
    <row r="399" spans="1:47" x14ac:dyDescent="0.25">
      <c r="A399" s="245"/>
      <c r="B399" s="246"/>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row>
    <row r="400" spans="1:47" x14ac:dyDescent="0.25">
      <c r="A400" s="245"/>
      <c r="B400" s="246"/>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row>
    <row r="401" spans="1:47" x14ac:dyDescent="0.25">
      <c r="A401" s="245"/>
      <c r="B401" s="246"/>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row>
    <row r="402" spans="1:47" x14ac:dyDescent="0.25">
      <c r="A402" s="245"/>
      <c r="B402" s="246"/>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row>
    <row r="403" spans="1:47" x14ac:dyDescent="0.25">
      <c r="A403" s="245"/>
      <c r="B403" s="246"/>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row>
    <row r="404" spans="1:47" x14ac:dyDescent="0.25">
      <c r="A404" s="245"/>
      <c r="B404" s="246"/>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row>
    <row r="405" spans="1:47" x14ac:dyDescent="0.25">
      <c r="A405" s="245"/>
      <c r="B405" s="246"/>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row>
    <row r="406" spans="1:47" x14ac:dyDescent="0.25">
      <c r="A406" s="245"/>
      <c r="B406" s="246"/>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row>
    <row r="407" spans="1:47" x14ac:dyDescent="0.25">
      <c r="A407" s="245"/>
      <c r="B407" s="246"/>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row>
    <row r="408" spans="1:47" x14ac:dyDescent="0.25">
      <c r="A408" s="245"/>
      <c r="B408" s="246"/>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row>
    <row r="409" spans="1:47" x14ac:dyDescent="0.25">
      <c r="A409" s="245"/>
      <c r="B409" s="246"/>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row>
    <row r="410" spans="1:47" x14ac:dyDescent="0.25">
      <c r="A410" s="245"/>
      <c r="B410" s="246"/>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row>
    <row r="411" spans="1:47" x14ac:dyDescent="0.25">
      <c r="A411" s="245"/>
      <c r="B411" s="246"/>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row>
    <row r="412" spans="1:47" x14ac:dyDescent="0.25">
      <c r="A412" s="245"/>
      <c r="B412" s="246"/>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row>
    <row r="413" spans="1:47" x14ac:dyDescent="0.25">
      <c r="A413" s="245"/>
      <c r="B413" s="246"/>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row>
    <row r="414" spans="1:47" x14ac:dyDescent="0.25">
      <c r="A414" s="245"/>
      <c r="B414" s="246"/>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row>
    <row r="415" spans="1:47" x14ac:dyDescent="0.25">
      <c r="A415" s="245"/>
      <c r="B415" s="246"/>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row>
    <row r="416" spans="1:47" x14ac:dyDescent="0.25">
      <c r="A416" s="245"/>
      <c r="B416" s="246"/>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row>
    <row r="417" spans="1:47" x14ac:dyDescent="0.25">
      <c r="A417" s="245"/>
      <c r="B417" s="246"/>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row>
    <row r="418" spans="1:47" x14ac:dyDescent="0.25">
      <c r="A418" s="245"/>
      <c r="B418" s="246"/>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row>
    <row r="419" spans="1:47" x14ac:dyDescent="0.25">
      <c r="A419" s="245"/>
      <c r="B419" s="246"/>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row>
    <row r="420" spans="1:47" x14ac:dyDescent="0.25">
      <c r="A420" s="245"/>
      <c r="B420" s="246"/>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row>
    <row r="421" spans="1:47" x14ac:dyDescent="0.25">
      <c r="A421" s="245"/>
      <c r="B421" s="246"/>
      <c r="C421" s="171"/>
      <c r="D421" s="171"/>
      <c r="E421" s="171"/>
      <c r="F421" s="171"/>
      <c r="G421" s="171"/>
      <c r="H421" s="171"/>
      <c r="I421" s="171"/>
      <c r="J421" s="171"/>
      <c r="K421" s="171"/>
      <c r="L421" s="171"/>
      <c r="M421" s="171"/>
      <c r="N421" s="171"/>
    </row>
    <row r="422" spans="1:47" x14ac:dyDescent="0.25">
      <c r="A422" s="245"/>
      <c r="B422" s="246"/>
      <c r="C422" s="171"/>
      <c r="D422" s="171"/>
      <c r="E422" s="171"/>
      <c r="F422" s="171"/>
      <c r="G422" s="171"/>
      <c r="H422" s="171"/>
      <c r="I422" s="171"/>
      <c r="J422" s="171"/>
      <c r="K422" s="171"/>
      <c r="L422" s="171"/>
      <c r="M422" s="171"/>
      <c r="N422" s="171"/>
    </row>
    <row r="423" spans="1:47" x14ac:dyDescent="0.25">
      <c r="A423" s="245"/>
      <c r="B423" s="246"/>
      <c r="C423" s="171"/>
      <c r="D423" s="171"/>
      <c r="E423" s="171"/>
      <c r="F423" s="171"/>
      <c r="G423" s="171"/>
      <c r="H423" s="171"/>
      <c r="I423" s="171"/>
      <c r="J423" s="171"/>
      <c r="K423" s="171"/>
      <c r="L423" s="171"/>
      <c r="M423" s="171"/>
      <c r="N423" s="171"/>
    </row>
    <row r="424" spans="1:47" x14ac:dyDescent="0.25">
      <c r="A424" s="245"/>
      <c r="B424" s="246"/>
      <c r="C424" s="171"/>
      <c r="D424" s="171"/>
      <c r="E424" s="171"/>
      <c r="F424" s="171"/>
      <c r="G424" s="171"/>
      <c r="H424" s="171"/>
      <c r="I424" s="171"/>
      <c r="J424" s="171"/>
      <c r="K424" s="171"/>
      <c r="L424" s="171"/>
      <c r="M424" s="171"/>
      <c r="N424" s="171"/>
    </row>
    <row r="425" spans="1:47" x14ac:dyDescent="0.25">
      <c r="A425" s="245"/>
      <c r="B425" s="246"/>
      <c r="C425" s="171"/>
      <c r="D425" s="171"/>
      <c r="E425" s="171"/>
      <c r="F425" s="171"/>
      <c r="G425" s="171"/>
      <c r="H425" s="171"/>
      <c r="I425" s="171"/>
      <c r="J425" s="171"/>
      <c r="K425" s="171"/>
      <c r="L425" s="171"/>
      <c r="M425" s="171"/>
      <c r="N425" s="171"/>
    </row>
    <row r="426" spans="1:47" x14ac:dyDescent="0.25">
      <c r="A426" s="245"/>
      <c r="B426" s="246"/>
      <c r="C426" s="171"/>
      <c r="D426" s="171"/>
      <c r="E426" s="171"/>
      <c r="F426" s="171"/>
      <c r="G426" s="171"/>
      <c r="H426" s="171"/>
      <c r="I426" s="171"/>
      <c r="J426" s="171"/>
      <c r="K426" s="171"/>
      <c r="L426" s="171"/>
      <c r="M426" s="171"/>
      <c r="N426" s="171"/>
    </row>
  </sheetData>
  <sheetProtection algorithmName="SHA-512" hashValue="cOHqmtOLQwvX9wcs/Z/4NJ9fbJ9RIxKhTxzsuZxdq7U3WgF4SoX2Z/dUNwxcoGzg8pMrgFubN66TeNoFsKDT3A==" saltValue="1WckzNVl4MEC/XBJltGAUQ=="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4"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6</xdr:col>
                    <xdr:colOff>30480</xdr:colOff>
                    <xdr:row>30</xdr:row>
                    <xdr:rowOff>182880</xdr:rowOff>
                  </from>
                  <to>
                    <xdr:col>8</xdr:col>
                    <xdr:colOff>144780</xdr:colOff>
                    <xdr:row>32</xdr:row>
                    <xdr:rowOff>30480</xdr:rowOff>
                  </to>
                </anchor>
              </controlPr>
            </control>
          </mc:Choice>
        </mc:AlternateContent>
        <mc:AlternateContent xmlns:mc="http://schemas.openxmlformats.org/markup-compatibility/2006">
          <mc:Choice Requires="x14">
            <control shapeId="88068" r:id="rId7" name="Check Box 4">
              <controlPr defaultSize="0" autoFill="0" autoLine="0" autoPict="0">
                <anchor moveWithCells="1">
                  <from>
                    <xdr:col>6</xdr:col>
                    <xdr:colOff>30480</xdr:colOff>
                    <xdr:row>31</xdr:row>
                    <xdr:rowOff>175260</xdr:rowOff>
                  </from>
                  <to>
                    <xdr:col>6</xdr:col>
                    <xdr:colOff>975360</xdr:colOff>
                    <xdr:row>32</xdr:row>
                    <xdr:rowOff>198120</xdr:rowOff>
                  </to>
                </anchor>
              </controlPr>
            </control>
          </mc:Choice>
        </mc:AlternateContent>
        <mc:AlternateContent xmlns:mc="http://schemas.openxmlformats.org/markup-compatibility/2006">
          <mc:Choice Requires="x14">
            <control shapeId="88069" r:id="rId8" name="Check Box 5">
              <controlPr defaultSize="0" autoFill="0" autoLine="0" autoPict="0">
                <anchor moveWithCells="1">
                  <from>
                    <xdr:col>6</xdr:col>
                    <xdr:colOff>30480</xdr:colOff>
                    <xdr:row>30</xdr:row>
                    <xdr:rowOff>0</xdr:rowOff>
                  </from>
                  <to>
                    <xdr:col>6</xdr:col>
                    <xdr:colOff>861060</xdr:colOff>
                    <xdr:row>31</xdr:row>
                    <xdr:rowOff>38100</xdr:rowOff>
                  </to>
                </anchor>
              </controlPr>
            </control>
          </mc:Choice>
        </mc:AlternateContent>
        <mc:AlternateContent xmlns:mc="http://schemas.openxmlformats.org/markup-compatibility/2006">
          <mc:Choice Requires="x14">
            <control shapeId="88070" r:id="rId9" name="Check Box 6">
              <controlPr defaultSize="0" autoFill="0" autoLine="0" autoPict="0">
                <anchor moveWithCells="1">
                  <from>
                    <xdr:col>1</xdr:col>
                    <xdr:colOff>0</xdr:colOff>
                    <xdr:row>18</xdr:row>
                    <xdr:rowOff>0</xdr:rowOff>
                  </from>
                  <to>
                    <xdr:col>2</xdr:col>
                    <xdr:colOff>0</xdr:colOff>
                    <xdr:row>18</xdr:row>
                    <xdr:rowOff>259080</xdr:rowOff>
                  </to>
                </anchor>
              </controlPr>
            </control>
          </mc:Choice>
        </mc:AlternateContent>
        <mc:AlternateContent xmlns:mc="http://schemas.openxmlformats.org/markup-compatibility/2006">
          <mc:Choice Requires="x14">
            <control shapeId="88071" r:id="rId10" name="Check Box 7">
              <controlPr defaultSize="0" autoFill="0" autoLine="0" autoPict="0">
                <anchor moveWithCells="1">
                  <from>
                    <xdr:col>1</xdr:col>
                    <xdr:colOff>0</xdr:colOff>
                    <xdr:row>15</xdr:row>
                    <xdr:rowOff>220980</xdr:rowOff>
                  </from>
                  <to>
                    <xdr:col>2</xdr:col>
                    <xdr:colOff>0</xdr:colOff>
                    <xdr:row>16</xdr:row>
                    <xdr:rowOff>266700</xdr:rowOff>
                  </to>
                </anchor>
              </controlPr>
            </control>
          </mc:Choice>
        </mc:AlternateContent>
        <mc:AlternateContent xmlns:mc="http://schemas.openxmlformats.org/markup-compatibility/2006">
          <mc:Choice Requires="x14">
            <control shapeId="88072" r:id="rId11" name="Check Box 8">
              <controlPr defaultSize="0" autoFill="0" autoLine="0" autoPict="0">
                <anchor moveWithCells="1">
                  <from>
                    <xdr:col>1</xdr:col>
                    <xdr:colOff>22860</xdr:colOff>
                    <xdr:row>14</xdr:row>
                    <xdr:rowOff>68580</xdr:rowOff>
                  </from>
                  <to>
                    <xdr:col>1</xdr:col>
                    <xdr:colOff>266700</xdr:colOff>
                    <xdr:row>14</xdr:row>
                    <xdr:rowOff>403860</xdr:rowOff>
                  </to>
                </anchor>
              </controlPr>
            </control>
          </mc:Choice>
        </mc:AlternateContent>
        <mc:AlternateContent xmlns:mc="http://schemas.openxmlformats.org/markup-compatibility/2006">
          <mc:Choice Requires="x14">
            <control shapeId="88073" r:id="rId12" name="Check Box 9">
              <controlPr defaultSize="0" autoFill="0" autoLine="0" autoPict="0">
                <anchor moveWithCells="1">
                  <from>
                    <xdr:col>1</xdr:col>
                    <xdr:colOff>22860</xdr:colOff>
                    <xdr:row>20</xdr:row>
                    <xdr:rowOff>7620</xdr:rowOff>
                  </from>
                  <to>
                    <xdr:col>2</xdr:col>
                    <xdr:colOff>30480</xdr:colOff>
                    <xdr:row>20</xdr:row>
                    <xdr:rowOff>236220</xdr:rowOff>
                  </to>
                </anchor>
              </controlPr>
            </control>
          </mc:Choice>
        </mc:AlternateContent>
        <mc:AlternateContent xmlns:mc="http://schemas.openxmlformats.org/markup-compatibility/2006">
          <mc:Choice Requires="x14">
            <control shapeId="88074" r:id="rId13" name="Check Box 10">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88075" r:id="rId14" name="Check Box 11">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88076" r:id="rId15" name="Check Box 12">
              <controlPr defaultSize="0" autoFill="0" autoLine="0" autoPict="0">
                <anchor moveWithCells="1">
                  <from>
                    <xdr:col>6</xdr:col>
                    <xdr:colOff>30480</xdr:colOff>
                    <xdr:row>49</xdr:row>
                    <xdr:rowOff>182880</xdr:rowOff>
                  </from>
                  <to>
                    <xdr:col>8</xdr:col>
                    <xdr:colOff>144780</xdr:colOff>
                    <xdr:row>51</xdr:row>
                    <xdr:rowOff>30480</xdr:rowOff>
                  </to>
                </anchor>
              </controlPr>
            </control>
          </mc:Choice>
        </mc:AlternateContent>
        <mc:AlternateContent xmlns:mc="http://schemas.openxmlformats.org/markup-compatibility/2006">
          <mc:Choice Requires="x14">
            <control shapeId="88077" r:id="rId16" name="Check Box 13">
              <controlPr defaultSize="0" autoFill="0" autoLine="0" autoPict="0">
                <anchor moveWithCells="1">
                  <from>
                    <xdr:col>6</xdr:col>
                    <xdr:colOff>30480</xdr:colOff>
                    <xdr:row>50</xdr:row>
                    <xdr:rowOff>175260</xdr:rowOff>
                  </from>
                  <to>
                    <xdr:col>6</xdr:col>
                    <xdr:colOff>975360</xdr:colOff>
                    <xdr:row>51</xdr:row>
                    <xdr:rowOff>198120</xdr:rowOff>
                  </to>
                </anchor>
              </controlPr>
            </control>
          </mc:Choice>
        </mc:AlternateContent>
        <mc:AlternateContent xmlns:mc="http://schemas.openxmlformats.org/markup-compatibility/2006">
          <mc:Choice Requires="x14">
            <control shapeId="88078" r:id="rId17" name="Check Box 14">
              <controlPr defaultSize="0" autoFill="0" autoLine="0" autoPict="0">
                <anchor moveWithCells="1">
                  <from>
                    <xdr:col>6</xdr:col>
                    <xdr:colOff>30480</xdr:colOff>
                    <xdr:row>49</xdr:row>
                    <xdr:rowOff>0</xdr:rowOff>
                  </from>
                  <to>
                    <xdr:col>6</xdr:col>
                    <xdr:colOff>861060</xdr:colOff>
                    <xdr:row>50</xdr:row>
                    <xdr:rowOff>38100</xdr:rowOff>
                  </to>
                </anchor>
              </controlPr>
            </control>
          </mc:Choice>
        </mc:AlternateContent>
        <mc:AlternateContent xmlns:mc="http://schemas.openxmlformats.org/markup-compatibility/2006">
          <mc:Choice Requires="x14">
            <control shapeId="88079" r:id="rId18" name="Check Box 15">
              <controlPr defaultSize="0" autoFill="0" autoLine="0" autoPict="0">
                <anchor moveWithCells="1">
                  <from>
                    <xdr:col>8</xdr:col>
                    <xdr:colOff>1059180</xdr:colOff>
                    <xdr:row>26</xdr:row>
                    <xdr:rowOff>190500</xdr:rowOff>
                  </from>
                  <to>
                    <xdr:col>8</xdr:col>
                    <xdr:colOff>1981200</xdr:colOff>
                    <xdr:row>26</xdr:row>
                    <xdr:rowOff>487680</xdr:rowOff>
                  </to>
                </anchor>
              </controlPr>
            </control>
          </mc:Choice>
        </mc:AlternateContent>
        <mc:AlternateContent xmlns:mc="http://schemas.openxmlformats.org/markup-compatibility/2006">
          <mc:Choice Requires="x14">
            <control shapeId="88080" r:id="rId19" name="Check Box 16">
              <controlPr defaultSize="0" autoFill="0" autoLine="0" autoPict="0">
                <anchor moveWithCells="1">
                  <from>
                    <xdr:col>8</xdr:col>
                    <xdr:colOff>2407920</xdr:colOff>
                    <xdr:row>26</xdr:row>
                    <xdr:rowOff>190500</xdr:rowOff>
                  </from>
                  <to>
                    <xdr:col>8</xdr:col>
                    <xdr:colOff>3345180</xdr:colOff>
                    <xdr:row>26</xdr:row>
                    <xdr:rowOff>487680</xdr:rowOff>
                  </to>
                </anchor>
              </controlPr>
            </control>
          </mc:Choice>
        </mc:AlternateContent>
        <mc:AlternateContent xmlns:mc="http://schemas.openxmlformats.org/markup-compatibility/2006">
          <mc:Choice Requires="x14">
            <control shapeId="88081" r:id="rId20" name="Check Box 17">
              <controlPr defaultSize="0" autoFill="0" autoLine="0" autoPict="0">
                <anchor moveWithCells="1">
                  <from>
                    <xdr:col>8</xdr:col>
                    <xdr:colOff>4998720</xdr:colOff>
                    <xdr:row>26</xdr:row>
                    <xdr:rowOff>228600</xdr:rowOff>
                  </from>
                  <to>
                    <xdr:col>8</xdr:col>
                    <xdr:colOff>5928360</xdr:colOff>
                    <xdr:row>26</xdr:row>
                    <xdr:rowOff>502920</xdr:rowOff>
                  </to>
                </anchor>
              </controlPr>
            </control>
          </mc:Choice>
        </mc:AlternateContent>
        <mc:AlternateContent xmlns:mc="http://schemas.openxmlformats.org/markup-compatibility/2006">
          <mc:Choice Requires="x14">
            <control shapeId="88082" r:id="rId21" name="Check Box 18">
              <controlPr defaultSize="0" autoFill="0" autoLine="0" autoPict="0">
                <anchor moveWithCells="1">
                  <from>
                    <xdr:col>8</xdr:col>
                    <xdr:colOff>3794760</xdr:colOff>
                    <xdr:row>26</xdr:row>
                    <xdr:rowOff>213360</xdr:rowOff>
                  </from>
                  <to>
                    <xdr:col>8</xdr:col>
                    <xdr:colOff>4724400</xdr:colOff>
                    <xdr:row>26</xdr:row>
                    <xdr:rowOff>518160</xdr:rowOff>
                  </to>
                </anchor>
              </controlPr>
            </control>
          </mc:Choice>
        </mc:AlternateContent>
        <mc:AlternateContent xmlns:mc="http://schemas.openxmlformats.org/markup-compatibility/2006">
          <mc:Choice Requires="x14">
            <control shapeId="88083" r:id="rId22" name="Check Box 19">
              <controlPr defaultSize="0" autoFill="0" autoLine="0" autoPict="0">
                <anchor moveWithCells="1">
                  <from>
                    <xdr:col>8</xdr:col>
                    <xdr:colOff>1295400</xdr:colOff>
                    <xdr:row>45</xdr:row>
                    <xdr:rowOff>198120</xdr:rowOff>
                  </from>
                  <to>
                    <xdr:col>8</xdr:col>
                    <xdr:colOff>2217420</xdr:colOff>
                    <xdr:row>45</xdr:row>
                    <xdr:rowOff>495300</xdr:rowOff>
                  </to>
                </anchor>
              </controlPr>
            </control>
          </mc:Choice>
        </mc:AlternateContent>
        <mc:AlternateContent xmlns:mc="http://schemas.openxmlformats.org/markup-compatibility/2006">
          <mc:Choice Requires="x14">
            <control shapeId="88084" r:id="rId23" name="Check Box 20">
              <controlPr defaultSize="0" autoFill="0" autoLine="0" autoPict="0">
                <anchor moveWithCells="1">
                  <from>
                    <xdr:col>8</xdr:col>
                    <xdr:colOff>2613660</xdr:colOff>
                    <xdr:row>45</xdr:row>
                    <xdr:rowOff>198120</xdr:rowOff>
                  </from>
                  <to>
                    <xdr:col>8</xdr:col>
                    <xdr:colOff>3566160</xdr:colOff>
                    <xdr:row>45</xdr:row>
                    <xdr:rowOff>495300</xdr:rowOff>
                  </to>
                </anchor>
              </controlPr>
            </control>
          </mc:Choice>
        </mc:AlternateContent>
        <mc:AlternateContent xmlns:mc="http://schemas.openxmlformats.org/markup-compatibility/2006">
          <mc:Choice Requires="x14">
            <control shapeId="88085" r:id="rId24" name="Check Box 21">
              <controlPr defaultSize="0" autoFill="0" autoLine="0" autoPict="0">
                <anchor moveWithCells="1">
                  <from>
                    <xdr:col>8</xdr:col>
                    <xdr:colOff>5021580</xdr:colOff>
                    <xdr:row>45</xdr:row>
                    <xdr:rowOff>198120</xdr:rowOff>
                  </from>
                  <to>
                    <xdr:col>8</xdr:col>
                    <xdr:colOff>5943600</xdr:colOff>
                    <xdr:row>45</xdr:row>
                    <xdr:rowOff>495300</xdr:rowOff>
                  </to>
                </anchor>
              </controlPr>
            </control>
          </mc:Choice>
        </mc:AlternateContent>
        <mc:AlternateContent xmlns:mc="http://schemas.openxmlformats.org/markup-compatibility/2006">
          <mc:Choice Requires="x14">
            <control shapeId="88086" r:id="rId25" name="Check Box 22">
              <controlPr defaultSize="0" autoFill="0" autoLine="0" autoPict="0">
                <anchor moveWithCells="1">
                  <from>
                    <xdr:col>8</xdr:col>
                    <xdr:colOff>3794760</xdr:colOff>
                    <xdr:row>45</xdr:row>
                    <xdr:rowOff>190500</xdr:rowOff>
                  </from>
                  <to>
                    <xdr:col>8</xdr:col>
                    <xdr:colOff>4732020</xdr:colOff>
                    <xdr:row>45</xdr:row>
                    <xdr:rowOff>487680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U426"/>
  <sheetViews>
    <sheetView topLeftCell="A31" zoomScale="65" zoomScaleNormal="65" zoomScaleSheetLayoutView="80" workbookViewId="0">
      <selection activeCell="C15" sqref="C15:I15"/>
    </sheetView>
  </sheetViews>
  <sheetFormatPr defaultColWidth="8.88671875" defaultRowHeight="13.2" x14ac:dyDescent="0.25"/>
  <cols>
    <col min="1" max="1" width="3.5546875" style="53" customWidth="1"/>
    <col min="2" max="2" width="4.5546875" style="52" customWidth="1"/>
    <col min="3" max="3" width="17.33203125" style="34" customWidth="1"/>
    <col min="4" max="4" width="15.109375" style="34" customWidth="1"/>
    <col min="5" max="5" width="12.44140625" style="34" customWidth="1"/>
    <col min="6" max="6" width="17.44140625" style="34" customWidth="1"/>
    <col min="7" max="7" width="20.33203125" style="34" customWidth="1"/>
    <col min="8" max="8" width="2.44140625" style="35" customWidth="1"/>
    <col min="9" max="9" width="114.88671875" style="34" customWidth="1"/>
    <col min="10" max="16384" width="8.88671875" style="34"/>
  </cols>
  <sheetData>
    <row r="1" spans="1:47" ht="31.5" customHeight="1" x14ac:dyDescent="0.35">
      <c r="A1" s="301" t="s">
        <v>86</v>
      </c>
      <c r="B1" s="301"/>
      <c r="C1" s="301"/>
      <c r="D1" s="301"/>
      <c r="E1" s="301"/>
      <c r="F1" s="301"/>
      <c r="G1" s="301"/>
      <c r="H1" s="301"/>
      <c r="I1" s="30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24.75" customHeight="1" x14ac:dyDescent="0.35">
      <c r="A2" s="301" t="s">
        <v>88</v>
      </c>
      <c r="B2" s="301"/>
      <c r="C2" s="301"/>
      <c r="D2" s="301"/>
      <c r="E2" s="301"/>
      <c r="F2" s="301"/>
      <c r="G2" s="301"/>
      <c r="H2" s="301"/>
      <c r="I2" s="30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row>
    <row r="3" spans="1:47" ht="20.25" customHeight="1" x14ac:dyDescent="0.35">
      <c r="A3" s="301" t="s">
        <v>98</v>
      </c>
      <c r="B3" s="301"/>
      <c r="C3" s="301"/>
      <c r="D3" s="301"/>
      <c r="E3" s="301"/>
      <c r="F3" s="301"/>
      <c r="G3" s="301"/>
      <c r="H3" s="301"/>
      <c r="I3" s="30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row>
    <row r="4" spans="1:47" ht="20.399999999999999" x14ac:dyDescent="0.35">
      <c r="A4" s="301" t="s">
        <v>176</v>
      </c>
      <c r="B4" s="301"/>
      <c r="C4" s="301"/>
      <c r="D4" s="301"/>
      <c r="E4" s="301"/>
      <c r="F4" s="301"/>
      <c r="G4" s="301"/>
      <c r="H4" s="301"/>
      <c r="I4" s="30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row>
    <row r="5" spans="1:47" ht="31.2" customHeight="1" thickBot="1" x14ac:dyDescent="0.3">
      <c r="A5" s="218"/>
      <c r="B5" s="219"/>
      <c r="C5" s="220"/>
      <c r="D5" s="220"/>
      <c r="E5" s="220"/>
      <c r="F5" s="220"/>
      <c r="G5" s="220"/>
      <c r="H5" s="220"/>
      <c r="I5" s="22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row>
    <row r="6" spans="1:47" s="15" customFormat="1" ht="27.6" customHeight="1" thickBot="1" x14ac:dyDescent="0.4">
      <c r="A6" s="17"/>
      <c r="B6" s="410" t="s">
        <v>62</v>
      </c>
      <c r="C6" s="411"/>
      <c r="D6" s="411"/>
      <c r="E6" s="411"/>
      <c r="F6" s="411"/>
      <c r="G6" s="411"/>
      <c r="H6" s="411"/>
      <c r="I6" s="412"/>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s="15" customFormat="1" ht="27.6" customHeight="1" thickBot="1" x14ac:dyDescent="0.4">
      <c r="A7" s="54"/>
      <c r="B7" s="413" t="s">
        <v>144</v>
      </c>
      <c r="C7" s="414"/>
      <c r="D7" s="414"/>
      <c r="E7" s="414"/>
      <c r="F7" s="414"/>
      <c r="G7" s="414"/>
      <c r="H7" s="414"/>
      <c r="I7" s="415"/>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row>
    <row r="8" spans="1:47" s="55" customFormat="1" ht="17.399999999999999" x14ac:dyDescent="0.25">
      <c r="A8" s="432"/>
      <c r="B8" s="433"/>
      <c r="C8" s="433"/>
      <c r="D8" s="433"/>
      <c r="E8" s="433"/>
      <c r="F8" s="433"/>
      <c r="G8" s="433"/>
      <c r="H8" s="433"/>
      <c r="I8" s="433"/>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s="55" customFormat="1" ht="17.399999999999999" x14ac:dyDescent="0.25">
      <c r="A9" s="432"/>
      <c r="B9" s="432"/>
      <c r="C9" s="432"/>
      <c r="D9" s="432"/>
      <c r="E9" s="432"/>
      <c r="F9" s="432"/>
      <c r="G9" s="432"/>
      <c r="H9" s="432"/>
      <c r="I9" s="432"/>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row>
    <row r="10" spans="1:47" ht="47.25" customHeight="1" thickBot="1" x14ac:dyDescent="0.35">
      <c r="A10" s="218"/>
      <c r="B10" s="438" t="s">
        <v>104</v>
      </c>
      <c r="C10" s="438"/>
      <c r="D10" s="438"/>
      <c r="E10" s="431">
        <f>('Tab 4- Grant Contact Info'!$D$5)</f>
        <v>0</v>
      </c>
      <c r="F10" s="431"/>
      <c r="G10" s="431"/>
      <c r="H10" s="431"/>
      <c r="I10" s="43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row>
    <row r="11" spans="1:47" ht="47.25" customHeight="1" thickBot="1" x14ac:dyDescent="0.4">
      <c r="A11" s="218"/>
      <c r="B11" s="417" t="s">
        <v>99</v>
      </c>
      <c r="C11" s="417"/>
      <c r="D11" s="417"/>
      <c r="E11" s="421"/>
      <c r="F11" s="421"/>
      <c r="G11" s="421"/>
      <c r="H11" s="421"/>
      <c r="I11" s="42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row>
    <row r="12" spans="1:47" ht="20.25" customHeight="1" x14ac:dyDescent="0.3">
      <c r="A12" s="218"/>
      <c r="B12" s="219"/>
      <c r="C12" s="221"/>
      <c r="D12" s="222"/>
      <c r="E12" s="220"/>
      <c r="F12" s="220"/>
      <c r="G12" s="220"/>
      <c r="H12" s="220"/>
      <c r="I12" s="22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row>
    <row r="13" spans="1:47" ht="34.65" customHeight="1" x14ac:dyDescent="0.35">
      <c r="A13" s="223" t="s">
        <v>20</v>
      </c>
      <c r="B13" s="224" t="s">
        <v>117</v>
      </c>
      <c r="C13" s="225"/>
      <c r="D13" s="198"/>
      <c r="E13" s="198"/>
      <c r="F13" s="198"/>
      <c r="G13" s="198"/>
      <c r="H13" s="226"/>
      <c r="I13" s="226"/>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row>
    <row r="14" spans="1:47" ht="15.75" customHeight="1" x14ac:dyDescent="0.35">
      <c r="A14" s="223"/>
      <c r="B14" s="225"/>
      <c r="C14" s="203"/>
      <c r="D14" s="203"/>
      <c r="E14" s="203"/>
      <c r="F14" s="203"/>
      <c r="G14" s="203"/>
      <c r="H14" s="226"/>
      <c r="I14" s="226"/>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row>
    <row r="15" spans="1:47" ht="42" customHeight="1" x14ac:dyDescent="0.4">
      <c r="A15" s="223"/>
      <c r="B15" s="225"/>
      <c r="C15" s="416" t="s">
        <v>128</v>
      </c>
      <c r="D15" s="416"/>
      <c r="E15" s="416"/>
      <c r="F15" s="416"/>
      <c r="G15" s="416"/>
      <c r="H15" s="416"/>
      <c r="I15" s="416"/>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row>
    <row r="16" spans="1:47" ht="22.5" customHeight="1" x14ac:dyDescent="0.4">
      <c r="A16" s="223"/>
      <c r="B16" s="225"/>
      <c r="C16" s="227"/>
      <c r="D16" s="228"/>
      <c r="E16" s="228"/>
      <c r="F16" s="228"/>
      <c r="G16" s="228"/>
      <c r="H16" s="229"/>
      <c r="I16" s="229"/>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row>
    <row r="17" spans="1:47" ht="39.75" customHeight="1" x14ac:dyDescent="0.4">
      <c r="A17" s="223"/>
      <c r="B17" s="225"/>
      <c r="C17" s="416" t="s">
        <v>80</v>
      </c>
      <c r="D17" s="416"/>
      <c r="E17" s="416"/>
      <c r="F17" s="416"/>
      <c r="G17" s="416"/>
      <c r="H17" s="416"/>
      <c r="I17" s="416"/>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row>
    <row r="18" spans="1:47" x14ac:dyDescent="0.25">
      <c r="A18" s="218"/>
      <c r="B18" s="219"/>
      <c r="C18" s="220"/>
      <c r="D18" s="220"/>
      <c r="E18" s="220"/>
      <c r="F18" s="220"/>
      <c r="G18" s="220"/>
      <c r="H18" s="220"/>
      <c r="I18" s="22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row>
    <row r="19" spans="1:47" ht="40.5" customHeight="1" x14ac:dyDescent="0.4">
      <c r="A19" s="223"/>
      <c r="B19" s="225"/>
      <c r="C19" s="434" t="s">
        <v>106</v>
      </c>
      <c r="D19" s="434"/>
      <c r="E19" s="434"/>
      <c r="F19" s="434"/>
      <c r="G19" s="434"/>
      <c r="H19" s="434"/>
      <c r="I19" s="434"/>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row>
    <row r="20" spans="1:47" ht="13.95" customHeight="1" x14ac:dyDescent="0.4">
      <c r="A20" s="223"/>
      <c r="B20" s="225"/>
      <c r="C20" s="227"/>
      <c r="D20" s="228"/>
      <c r="E20" s="228"/>
      <c r="F20" s="228"/>
      <c r="G20" s="228"/>
      <c r="H20" s="229"/>
      <c r="I20" s="229"/>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ht="61.65" customHeight="1" x14ac:dyDescent="0.4">
      <c r="A21" s="223"/>
      <c r="B21" s="225"/>
      <c r="C21" s="434" t="s">
        <v>179</v>
      </c>
      <c r="D21" s="434"/>
      <c r="E21" s="434"/>
      <c r="F21" s="434"/>
      <c r="G21" s="434"/>
      <c r="H21" s="434"/>
      <c r="I21" s="434"/>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row>
    <row r="22" spans="1:47" ht="37.5" customHeight="1" x14ac:dyDescent="0.4">
      <c r="A22" s="223" t="s">
        <v>22</v>
      </c>
      <c r="B22" s="440" t="s">
        <v>130</v>
      </c>
      <c r="C22" s="440"/>
      <c r="D22" s="440"/>
      <c r="E22" s="440"/>
      <c r="F22" s="440"/>
      <c r="G22" s="440"/>
      <c r="H22" s="440"/>
      <c r="I22" s="44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row>
    <row r="23" spans="1:47" ht="27.75" customHeight="1" x14ac:dyDescent="0.4">
      <c r="A23" s="223"/>
      <c r="B23" s="439" t="s">
        <v>129</v>
      </c>
      <c r="C23" s="439"/>
      <c r="D23" s="439"/>
      <c r="E23" s="439"/>
      <c r="F23" s="439"/>
      <c r="G23" s="439"/>
      <c r="H23" s="439"/>
      <c r="I23" s="439"/>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row>
    <row r="24" spans="1:47" ht="17.25" customHeight="1" thickBot="1" x14ac:dyDescent="0.3">
      <c r="A24" s="218"/>
      <c r="B24" s="219"/>
      <c r="C24" s="220"/>
      <c r="D24" s="220"/>
      <c r="E24" s="220"/>
      <c r="F24" s="220"/>
      <c r="G24" s="220"/>
      <c r="H24" s="220"/>
      <c r="I24" s="22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row>
    <row r="25" spans="1:47" ht="33.75" customHeight="1" thickBot="1" x14ac:dyDescent="0.4">
      <c r="A25" s="56"/>
      <c r="B25" s="418" t="s">
        <v>21</v>
      </c>
      <c r="C25" s="419"/>
      <c r="D25" s="419"/>
      <c r="E25" s="419"/>
      <c r="F25" s="419"/>
      <c r="G25" s="419"/>
      <c r="H25" s="419"/>
      <c r="I25" s="42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row>
    <row r="26" spans="1:47" s="57" customFormat="1" ht="18" thickBot="1" x14ac:dyDescent="0.3">
      <c r="A26" s="230"/>
      <c r="B26" s="435"/>
      <c r="C26" s="436"/>
      <c r="D26" s="436"/>
      <c r="E26" s="436"/>
      <c r="F26" s="436"/>
      <c r="G26" s="436"/>
      <c r="H26" s="436"/>
      <c r="I26" s="43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row>
    <row r="27" spans="1:47" ht="48" customHeight="1" thickBot="1" x14ac:dyDescent="0.35">
      <c r="A27" s="218"/>
      <c r="B27" s="219"/>
      <c r="C27" s="231" t="s">
        <v>35</v>
      </c>
      <c r="D27" s="220"/>
      <c r="E27" s="220"/>
      <c r="F27" s="220"/>
      <c r="G27" s="220"/>
      <c r="I27" s="42" t="s">
        <v>42</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row>
    <row r="28" spans="1:47" ht="99.6" customHeight="1" thickBot="1" x14ac:dyDescent="0.3">
      <c r="A28" s="218"/>
      <c r="B28" s="219"/>
      <c r="C28" s="422"/>
      <c r="D28" s="423"/>
      <c r="E28" s="423"/>
      <c r="F28" s="423"/>
      <c r="G28" s="424"/>
      <c r="H28" s="220"/>
      <c r="I28" s="44" t="s">
        <v>60</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row>
    <row r="29" spans="1:47" s="58" customFormat="1" ht="8.25" customHeight="1" thickTop="1" thickBot="1" x14ac:dyDescent="0.3">
      <c r="A29" s="218"/>
      <c r="B29" s="219"/>
      <c r="C29" s="37"/>
      <c r="D29" s="38"/>
      <c r="E29" s="38"/>
      <c r="F29" s="38"/>
      <c r="G29" s="39"/>
      <c r="H29" s="35"/>
      <c r="I29" s="425"/>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row>
    <row r="30" spans="1:47" ht="28.5" customHeight="1" x14ac:dyDescent="0.25">
      <c r="A30" s="218"/>
      <c r="B30" s="219"/>
      <c r="C30" s="399" t="s">
        <v>19</v>
      </c>
      <c r="D30" s="399" t="s">
        <v>8</v>
      </c>
      <c r="E30" s="399" t="s">
        <v>9</v>
      </c>
      <c r="F30" s="399" t="s">
        <v>7</v>
      </c>
      <c r="G30" s="2" t="s">
        <v>10</v>
      </c>
      <c r="H30" s="220"/>
      <c r="I30" s="426"/>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row>
    <row r="31" spans="1:47" ht="15" customHeight="1" x14ac:dyDescent="0.25">
      <c r="A31" s="218"/>
      <c r="B31" s="219"/>
      <c r="C31" s="400"/>
      <c r="D31" s="402"/>
      <c r="E31" s="402"/>
      <c r="F31" s="402"/>
      <c r="G31" s="9"/>
      <c r="H31" s="220"/>
      <c r="I31" s="426"/>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row>
    <row r="32" spans="1:47" ht="15" customHeight="1" x14ac:dyDescent="0.25">
      <c r="A32" s="218"/>
      <c r="B32" s="219"/>
      <c r="C32" s="400"/>
      <c r="D32" s="402"/>
      <c r="E32" s="402"/>
      <c r="F32" s="402"/>
      <c r="G32" s="9"/>
      <c r="H32" s="220"/>
      <c r="I32" s="426"/>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row>
    <row r="33" spans="1:47" ht="25.5" customHeight="1" thickBot="1" x14ac:dyDescent="0.3">
      <c r="A33" s="218"/>
      <c r="B33" s="219"/>
      <c r="C33" s="401"/>
      <c r="D33" s="403"/>
      <c r="E33" s="403"/>
      <c r="F33" s="403"/>
      <c r="G33" s="10"/>
      <c r="H33" s="220"/>
      <c r="I33" s="426"/>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row>
    <row r="34" spans="1:47" ht="33.9" customHeight="1" thickTop="1" thickBot="1" x14ac:dyDescent="0.35">
      <c r="A34" s="218"/>
      <c r="B34" s="219"/>
      <c r="C34" s="8" t="s">
        <v>11</v>
      </c>
      <c r="D34" s="11"/>
      <c r="E34" s="12"/>
      <c r="F34" s="13">
        <f>D34*Text11</f>
        <v>0</v>
      </c>
      <c r="G34" s="4"/>
      <c r="H34" s="220"/>
      <c r="I34" s="426"/>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row>
    <row r="35" spans="1:47" ht="33.9" customHeight="1" thickBot="1" x14ac:dyDescent="0.35">
      <c r="A35" s="218"/>
      <c r="B35" s="219"/>
      <c r="C35" s="3" t="s">
        <v>12</v>
      </c>
      <c r="D35" s="11"/>
      <c r="E35" s="12"/>
      <c r="F35" s="13">
        <f t="shared" ref="F35:F41" si="0">SUM(D35*E35)</f>
        <v>0</v>
      </c>
      <c r="G35" s="5"/>
      <c r="H35" s="220"/>
      <c r="I35" s="426"/>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row>
    <row r="36" spans="1:47" ht="33.9" customHeight="1" thickBot="1" x14ac:dyDescent="0.35">
      <c r="A36" s="218"/>
      <c r="B36" s="219"/>
      <c r="C36" s="3" t="s">
        <v>13</v>
      </c>
      <c r="D36" s="11"/>
      <c r="E36" s="12"/>
      <c r="F36" s="13">
        <f t="shared" si="0"/>
        <v>0</v>
      </c>
      <c r="G36" s="5"/>
      <c r="H36" s="220"/>
      <c r="I36" s="426"/>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33.9" customHeight="1" thickBot="1" x14ac:dyDescent="0.35">
      <c r="A37" s="218"/>
      <c r="B37" s="219"/>
      <c r="C37" s="8" t="s">
        <v>14</v>
      </c>
      <c r="D37" s="11"/>
      <c r="E37" s="12"/>
      <c r="F37" s="13">
        <f t="shared" si="0"/>
        <v>0</v>
      </c>
      <c r="G37" s="5"/>
      <c r="H37" s="220"/>
      <c r="I37" s="426"/>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row>
    <row r="38" spans="1:47" ht="33.9" customHeight="1" thickBot="1" x14ac:dyDescent="0.35">
      <c r="A38" s="218"/>
      <c r="B38" s="219"/>
      <c r="C38" s="3" t="s">
        <v>15</v>
      </c>
      <c r="D38" s="11"/>
      <c r="E38" s="12"/>
      <c r="F38" s="13">
        <f t="shared" si="0"/>
        <v>0</v>
      </c>
      <c r="G38" s="5"/>
      <c r="H38" s="220"/>
      <c r="I38" s="426"/>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46.95" customHeight="1" thickBot="1" x14ac:dyDescent="0.35">
      <c r="A39" s="218"/>
      <c r="B39" s="219"/>
      <c r="C39" s="3" t="s">
        <v>16</v>
      </c>
      <c r="D39" s="11"/>
      <c r="E39" s="12"/>
      <c r="F39" s="13">
        <f t="shared" si="0"/>
        <v>0</v>
      </c>
      <c r="G39" s="5"/>
      <c r="H39" s="220"/>
      <c r="I39" s="42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39.15" customHeight="1" thickBot="1" x14ac:dyDescent="0.35">
      <c r="A40" s="218"/>
      <c r="B40" s="219"/>
      <c r="C40" s="43" t="s">
        <v>17</v>
      </c>
      <c r="D40" s="11"/>
      <c r="E40" s="12"/>
      <c r="F40" s="13">
        <f t="shared" si="0"/>
        <v>0</v>
      </c>
      <c r="G40" s="4"/>
      <c r="H40" s="220"/>
      <c r="I40" s="426"/>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row>
    <row r="41" spans="1:47" ht="30" customHeight="1" thickBot="1" x14ac:dyDescent="0.35">
      <c r="A41" s="218"/>
      <c r="B41" s="219"/>
      <c r="C41" s="3"/>
      <c r="D41" s="11"/>
      <c r="E41" s="12"/>
      <c r="F41" s="13">
        <f t="shared" si="0"/>
        <v>0</v>
      </c>
      <c r="G41" s="4"/>
      <c r="H41" s="220"/>
      <c r="I41" s="426"/>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row>
    <row r="42" spans="1:47" ht="38.25" customHeight="1" thickBot="1" x14ac:dyDescent="0.35">
      <c r="A42" s="218"/>
      <c r="B42" s="219"/>
      <c r="C42" s="6" t="s">
        <v>18</v>
      </c>
      <c r="D42" s="7"/>
      <c r="E42" s="7"/>
      <c r="F42" s="13">
        <f>SUM(F34:F41)</f>
        <v>0</v>
      </c>
      <c r="G42" s="26"/>
      <c r="H42" s="220"/>
      <c r="I42" s="42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row>
    <row r="43" spans="1:47" s="35" customFormat="1" ht="17.25" customHeight="1" thickBot="1" x14ac:dyDescent="0.35">
      <c r="A43" s="218"/>
      <c r="B43" s="219"/>
      <c r="C43" s="232"/>
      <c r="D43" s="233"/>
      <c r="E43" s="233"/>
      <c r="F43" s="234"/>
      <c r="G43" s="233"/>
      <c r="H43" s="220"/>
      <c r="I43" s="235"/>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row>
    <row r="44" spans="1:47" ht="21.9" customHeight="1" thickBot="1" x14ac:dyDescent="0.4">
      <c r="A44" s="218"/>
      <c r="B44" s="219"/>
      <c r="C44" s="404" t="s">
        <v>21</v>
      </c>
      <c r="D44" s="405"/>
      <c r="E44" s="405"/>
      <c r="F44" s="405"/>
      <c r="G44" s="405"/>
      <c r="H44" s="405"/>
      <c r="I44" s="406"/>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row>
    <row r="45" spans="1:47" s="24" customFormat="1" ht="13.2" customHeight="1" thickBot="1" x14ac:dyDescent="0.4">
      <c r="A45" s="236"/>
      <c r="B45" s="237"/>
      <c r="C45" s="238"/>
      <c r="D45" s="238"/>
      <c r="E45" s="238"/>
      <c r="F45" s="238"/>
      <c r="G45" s="238"/>
      <c r="H45" s="36"/>
      <c r="I45" s="40"/>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row>
    <row r="46" spans="1:47" ht="45.75" customHeight="1" thickBot="1" x14ac:dyDescent="0.35">
      <c r="A46" s="218"/>
      <c r="B46" s="219"/>
      <c r="C46" s="231" t="s">
        <v>36</v>
      </c>
      <c r="D46" s="220"/>
      <c r="E46" s="220"/>
      <c r="F46" s="220"/>
      <c r="G46" s="220"/>
      <c r="I46" s="29" t="s">
        <v>42</v>
      </c>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row>
    <row r="47" spans="1:47" ht="96.15" customHeight="1" thickBot="1" x14ac:dyDescent="0.3">
      <c r="A47" s="218"/>
      <c r="B47" s="219"/>
      <c r="C47" s="428"/>
      <c r="D47" s="429"/>
      <c r="E47" s="429"/>
      <c r="F47" s="429"/>
      <c r="G47" s="430"/>
      <c r="I47" s="30" t="s">
        <v>61</v>
      </c>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row>
    <row r="48" spans="1:47" s="35" customFormat="1" ht="8.25" customHeight="1" thickBot="1" x14ac:dyDescent="0.35">
      <c r="A48" s="218"/>
      <c r="B48" s="219"/>
      <c r="C48" s="37"/>
      <c r="D48" s="38"/>
      <c r="E48" s="38"/>
      <c r="F48" s="38"/>
      <c r="G48" s="39"/>
      <c r="I48" s="45"/>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row>
    <row r="49" spans="1:47" ht="28.5" customHeight="1" thickTop="1" x14ac:dyDescent="0.25">
      <c r="A49" s="218"/>
      <c r="B49" s="219"/>
      <c r="C49" s="399" t="s">
        <v>19</v>
      </c>
      <c r="D49" s="399" t="s">
        <v>8</v>
      </c>
      <c r="E49" s="399" t="s">
        <v>9</v>
      </c>
      <c r="F49" s="399" t="s">
        <v>7</v>
      </c>
      <c r="G49" s="242" t="s">
        <v>10</v>
      </c>
      <c r="H49" s="220"/>
      <c r="I49" s="407"/>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row>
    <row r="50" spans="1:47" ht="15" customHeight="1" x14ac:dyDescent="0.25">
      <c r="A50" s="218"/>
      <c r="B50" s="219"/>
      <c r="C50" s="400"/>
      <c r="D50" s="402"/>
      <c r="E50" s="402"/>
      <c r="F50" s="402"/>
      <c r="G50" s="243"/>
      <c r="H50" s="220"/>
      <c r="I50" s="408"/>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15" customHeight="1" x14ac:dyDescent="0.25">
      <c r="A51" s="218"/>
      <c r="B51" s="219"/>
      <c r="C51" s="400"/>
      <c r="D51" s="402"/>
      <c r="E51" s="402"/>
      <c r="F51" s="402"/>
      <c r="G51" s="243"/>
      <c r="H51" s="220"/>
      <c r="I51" s="408"/>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row>
    <row r="52" spans="1:47" ht="25.5" customHeight="1" thickBot="1" x14ac:dyDescent="0.3">
      <c r="A52" s="218"/>
      <c r="B52" s="219"/>
      <c r="C52" s="401"/>
      <c r="D52" s="403"/>
      <c r="E52" s="403"/>
      <c r="F52" s="403"/>
      <c r="G52" s="244"/>
      <c r="H52" s="220"/>
      <c r="I52" s="408"/>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row>
    <row r="53" spans="1:47" ht="34.65" customHeight="1" thickTop="1" thickBot="1" x14ac:dyDescent="0.35">
      <c r="A53" s="218"/>
      <c r="B53" s="219"/>
      <c r="C53" s="8" t="s">
        <v>11</v>
      </c>
      <c r="D53" s="11"/>
      <c r="E53" s="12"/>
      <c r="F53" s="13">
        <f t="shared" ref="F53:F60" si="1">SUM(D53*E53)</f>
        <v>0</v>
      </c>
      <c r="G53" s="4"/>
      <c r="H53" s="220"/>
      <c r="I53" s="408"/>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row>
    <row r="54" spans="1:47" ht="34.65" customHeight="1" thickBot="1" x14ac:dyDescent="0.35">
      <c r="A54" s="218"/>
      <c r="B54" s="219"/>
      <c r="C54" s="3" t="s">
        <v>12</v>
      </c>
      <c r="D54" s="11"/>
      <c r="E54" s="12"/>
      <c r="F54" s="13">
        <f t="shared" si="1"/>
        <v>0</v>
      </c>
      <c r="G54" s="5"/>
      <c r="H54" s="220"/>
      <c r="I54" s="408"/>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row>
    <row r="55" spans="1:47" ht="34.65" customHeight="1" thickBot="1" x14ac:dyDescent="0.35">
      <c r="A55" s="218"/>
      <c r="B55" s="219"/>
      <c r="C55" s="3" t="s">
        <v>13</v>
      </c>
      <c r="D55" s="11"/>
      <c r="E55" s="12"/>
      <c r="F55" s="13">
        <f t="shared" si="1"/>
        <v>0</v>
      </c>
      <c r="G55" s="5"/>
      <c r="H55" s="220"/>
      <c r="I55" s="408"/>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row>
    <row r="56" spans="1:47" ht="34.65" customHeight="1" thickBot="1" x14ac:dyDescent="0.35">
      <c r="A56" s="218"/>
      <c r="B56" s="219"/>
      <c r="C56" s="8" t="s">
        <v>14</v>
      </c>
      <c r="D56" s="11"/>
      <c r="E56" s="12"/>
      <c r="F56" s="13">
        <f t="shared" si="1"/>
        <v>0</v>
      </c>
      <c r="G56" s="5"/>
      <c r="H56" s="220"/>
      <c r="I56" s="408"/>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row>
    <row r="57" spans="1:47" ht="34.65" customHeight="1" thickBot="1" x14ac:dyDescent="0.35">
      <c r="A57" s="218"/>
      <c r="B57" s="219"/>
      <c r="C57" s="3" t="s">
        <v>15</v>
      </c>
      <c r="D57" s="11"/>
      <c r="E57" s="12"/>
      <c r="F57" s="13">
        <f t="shared" si="1"/>
        <v>0</v>
      </c>
      <c r="G57" s="5"/>
      <c r="H57" s="220"/>
      <c r="I57" s="408"/>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row>
    <row r="58" spans="1:47" ht="46.65" customHeight="1" thickBot="1" x14ac:dyDescent="0.35">
      <c r="A58" s="218"/>
      <c r="B58" s="219"/>
      <c r="C58" s="3" t="s">
        <v>16</v>
      </c>
      <c r="D58" s="11"/>
      <c r="E58" s="12"/>
      <c r="F58" s="13">
        <f t="shared" si="1"/>
        <v>0</v>
      </c>
      <c r="G58" s="5"/>
      <c r="H58" s="220"/>
      <c r="I58" s="408"/>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row>
    <row r="59" spans="1:47" ht="61.65" customHeight="1" thickBot="1" x14ac:dyDescent="0.35">
      <c r="A59" s="218"/>
      <c r="B59" s="219"/>
      <c r="C59" s="43" t="s">
        <v>17</v>
      </c>
      <c r="D59" s="11"/>
      <c r="E59" s="12"/>
      <c r="F59" s="13">
        <f t="shared" si="1"/>
        <v>0</v>
      </c>
      <c r="G59" s="4"/>
      <c r="H59" s="220"/>
      <c r="I59" s="408"/>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row>
    <row r="60" spans="1:47" ht="22.5" customHeight="1" thickBot="1" x14ac:dyDescent="0.35">
      <c r="A60" s="218"/>
      <c r="B60" s="219"/>
      <c r="C60" s="3"/>
      <c r="D60" s="11"/>
      <c r="E60" s="12"/>
      <c r="F60" s="13">
        <f t="shared" si="1"/>
        <v>0</v>
      </c>
      <c r="G60" s="4"/>
      <c r="H60" s="220"/>
      <c r="I60" s="408"/>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row>
    <row r="61" spans="1:47" ht="22.5" customHeight="1" thickBot="1" x14ac:dyDescent="0.35">
      <c r="A61" s="218"/>
      <c r="B61" s="219"/>
      <c r="C61" s="6" t="s">
        <v>18</v>
      </c>
      <c r="D61" s="7"/>
      <c r="E61" s="7"/>
      <c r="F61" s="13">
        <f>SUM(F53:F60)</f>
        <v>0</v>
      </c>
      <c r="G61" s="26"/>
      <c r="I61" s="409"/>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row>
    <row r="62" spans="1:47" s="35" customFormat="1" ht="27.45" customHeight="1" thickBot="1" x14ac:dyDescent="0.35">
      <c r="A62" s="218"/>
      <c r="B62" s="219"/>
      <c r="C62" s="232"/>
      <c r="D62" s="233"/>
      <c r="E62" s="233"/>
      <c r="F62" s="234"/>
      <c r="G62" s="233"/>
      <c r="H62" s="220"/>
      <c r="I62" s="24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row>
    <row r="63" spans="1:47" ht="17.399999999999999" x14ac:dyDescent="0.3">
      <c r="A63" s="218"/>
      <c r="B63" s="219"/>
      <c r="C63" s="396" t="s">
        <v>37</v>
      </c>
      <c r="D63" s="397"/>
      <c r="E63" s="397"/>
      <c r="F63" s="397"/>
      <c r="G63" s="397"/>
      <c r="H63" s="397"/>
      <c r="I63" s="398"/>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row>
    <row r="64" spans="1:47" s="48" customFormat="1" ht="21" x14ac:dyDescent="0.4">
      <c r="A64" s="239"/>
      <c r="B64" s="168"/>
      <c r="C64" s="59"/>
      <c r="D64" s="60" t="s">
        <v>38</v>
      </c>
      <c r="E64" s="61"/>
      <c r="F64" s="31">
        <f>$F$42</f>
        <v>0</v>
      </c>
      <c r="G64" s="61"/>
      <c r="H64" s="62"/>
      <c r="I64" s="63"/>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row r="65" spans="1:47" s="48" customFormat="1" ht="21" x14ac:dyDescent="0.4">
      <c r="A65" s="239"/>
      <c r="B65" s="168"/>
      <c r="C65" s="59"/>
      <c r="D65" s="60" t="s">
        <v>39</v>
      </c>
      <c r="E65" s="61"/>
      <c r="F65" s="64">
        <f>$F$61</f>
        <v>0</v>
      </c>
      <c r="G65" s="61"/>
      <c r="H65" s="62"/>
      <c r="I65" s="63"/>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row>
    <row r="66" spans="1:47" s="65" customFormat="1" ht="21" thickBot="1" x14ac:dyDescent="0.4">
      <c r="A66" s="240"/>
      <c r="B66" s="127"/>
      <c r="C66" s="66"/>
      <c r="D66" s="67" t="s">
        <v>40</v>
      </c>
      <c r="E66" s="68"/>
      <c r="F66" s="69">
        <f>SUM(F64:F65)</f>
        <v>0</v>
      </c>
      <c r="G66" s="69"/>
      <c r="H66" s="70"/>
      <c r="I66" s="7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row>
    <row r="67" spans="1:47" x14ac:dyDescent="0.25">
      <c r="A67" s="245"/>
      <c r="B67" s="246"/>
      <c r="C67" s="247"/>
      <c r="D67" s="247"/>
      <c r="E67" s="247"/>
      <c r="F67" s="247"/>
      <c r="G67" s="247"/>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row>
    <row r="68" spans="1:47" x14ac:dyDescent="0.25">
      <c r="A68" s="245"/>
      <c r="B68" s="24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row>
    <row r="69" spans="1:47" x14ac:dyDescent="0.25">
      <c r="A69" s="245"/>
      <c r="B69" s="24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row>
    <row r="70" spans="1:47" x14ac:dyDescent="0.25">
      <c r="A70" s="245"/>
      <c r="B70" s="246"/>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row>
    <row r="71" spans="1:47" x14ac:dyDescent="0.25">
      <c r="A71" s="245"/>
      <c r="B71" s="246"/>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row>
    <row r="72" spans="1:47" x14ac:dyDescent="0.25">
      <c r="A72" s="245"/>
      <c r="B72" s="246"/>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row>
    <row r="73" spans="1:47" x14ac:dyDescent="0.25">
      <c r="A73" s="245"/>
      <c r="B73" s="246"/>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row>
    <row r="74" spans="1:47" x14ac:dyDescent="0.25">
      <c r="A74" s="245"/>
      <c r="B74" s="246"/>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row>
    <row r="75" spans="1:47" x14ac:dyDescent="0.25">
      <c r="A75" s="245"/>
      <c r="B75" s="246"/>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row>
    <row r="76" spans="1:47" x14ac:dyDescent="0.25">
      <c r="A76" s="245"/>
      <c r="B76" s="246"/>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row>
    <row r="77" spans="1:47" x14ac:dyDescent="0.25">
      <c r="A77" s="245"/>
      <c r="B77" s="24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row>
    <row r="78" spans="1:47" x14ac:dyDescent="0.25">
      <c r="A78" s="245"/>
      <c r="B78" s="246"/>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row>
    <row r="79" spans="1:47" x14ac:dyDescent="0.25">
      <c r="A79" s="245"/>
      <c r="B79" s="246"/>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row>
    <row r="80" spans="1:47" x14ac:dyDescent="0.25">
      <c r="A80" s="245"/>
      <c r="B80" s="246"/>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row>
    <row r="81" spans="1:47" x14ac:dyDescent="0.25">
      <c r="A81" s="245"/>
      <c r="B81" s="246"/>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row>
    <row r="82" spans="1:47" x14ac:dyDescent="0.25">
      <c r="A82" s="245"/>
      <c r="B82" s="246"/>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row>
    <row r="83" spans="1:47" x14ac:dyDescent="0.25">
      <c r="A83" s="245"/>
      <c r="B83" s="246"/>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row>
    <row r="84" spans="1:47" x14ac:dyDescent="0.25">
      <c r="A84" s="245"/>
      <c r="B84" s="246"/>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row>
    <row r="85" spans="1:47" x14ac:dyDescent="0.25">
      <c r="A85" s="245"/>
      <c r="B85" s="246"/>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row>
    <row r="86" spans="1:47" x14ac:dyDescent="0.25">
      <c r="A86" s="245"/>
      <c r="B86" s="246"/>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row>
    <row r="87" spans="1:47" x14ac:dyDescent="0.25">
      <c r="A87" s="245"/>
      <c r="B87" s="24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row>
    <row r="88" spans="1:47" x14ac:dyDescent="0.25">
      <c r="A88" s="245"/>
      <c r="B88" s="246"/>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row>
    <row r="89" spans="1:47" x14ac:dyDescent="0.25">
      <c r="A89" s="245"/>
      <c r="B89" s="246"/>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row>
    <row r="90" spans="1:47" x14ac:dyDescent="0.25">
      <c r="A90" s="245"/>
      <c r="B90" s="246"/>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row>
    <row r="91" spans="1:47" x14ac:dyDescent="0.25">
      <c r="A91" s="245"/>
      <c r="B91" s="246"/>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row>
    <row r="92" spans="1:47" x14ac:dyDescent="0.25">
      <c r="A92" s="245"/>
      <c r="B92" s="246"/>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row>
    <row r="93" spans="1:47" x14ac:dyDescent="0.25">
      <c r="A93" s="245"/>
      <c r="B93" s="246"/>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row>
    <row r="94" spans="1:47" x14ac:dyDescent="0.25">
      <c r="A94" s="245"/>
      <c r="B94" s="246"/>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row>
    <row r="95" spans="1:47" x14ac:dyDescent="0.25">
      <c r="A95" s="245"/>
      <c r="B95" s="24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row>
    <row r="96" spans="1:47" x14ac:dyDescent="0.25">
      <c r="A96" s="245"/>
      <c r="B96" s="24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row>
    <row r="97" spans="1:47" x14ac:dyDescent="0.25">
      <c r="A97" s="245"/>
      <c r="B97" s="246"/>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row>
    <row r="98" spans="1:47" x14ac:dyDescent="0.25">
      <c r="A98" s="245"/>
      <c r="B98" s="246"/>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row>
    <row r="99" spans="1:47" x14ac:dyDescent="0.25">
      <c r="A99" s="245"/>
      <c r="B99" s="246"/>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row>
    <row r="100" spans="1:47" x14ac:dyDescent="0.25">
      <c r="A100" s="245"/>
      <c r="B100" s="246"/>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row>
    <row r="101" spans="1:47" x14ac:dyDescent="0.25">
      <c r="A101" s="245"/>
      <c r="B101" s="246"/>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row>
    <row r="102" spans="1:47" x14ac:dyDescent="0.25">
      <c r="A102" s="245"/>
      <c r="B102" s="246"/>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row>
    <row r="103" spans="1:47" x14ac:dyDescent="0.25">
      <c r="A103" s="245"/>
      <c r="B103" s="246"/>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row>
    <row r="104" spans="1:47" x14ac:dyDescent="0.25">
      <c r="A104" s="245"/>
      <c r="B104" s="24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x14ac:dyDescent="0.25">
      <c r="A105" s="245"/>
      <c r="B105" s="246"/>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x14ac:dyDescent="0.25">
      <c r="A106" s="245"/>
      <c r="B106" s="246"/>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row>
    <row r="107" spans="1:47" x14ac:dyDescent="0.25">
      <c r="A107" s="245"/>
      <c r="B107" s="246"/>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row>
    <row r="108" spans="1:47" x14ac:dyDescent="0.25">
      <c r="A108" s="245"/>
      <c r="B108" s="246"/>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row>
    <row r="109" spans="1:47" x14ac:dyDescent="0.25">
      <c r="A109" s="245"/>
      <c r="B109" s="246"/>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row>
    <row r="110" spans="1:47" x14ac:dyDescent="0.25">
      <c r="A110" s="245"/>
      <c r="B110" s="246"/>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row>
    <row r="111" spans="1:47" x14ac:dyDescent="0.25">
      <c r="A111" s="245"/>
      <c r="B111" s="246"/>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row>
    <row r="112" spans="1:47" x14ac:dyDescent="0.25">
      <c r="A112" s="245"/>
      <c r="B112" s="246"/>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row>
    <row r="113" spans="1:47" x14ac:dyDescent="0.25">
      <c r="A113" s="245"/>
      <c r="B113" s="246"/>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row>
    <row r="114" spans="1:47" x14ac:dyDescent="0.25">
      <c r="A114" s="245"/>
      <c r="B114" s="246"/>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row>
    <row r="115" spans="1:47" x14ac:dyDescent="0.25">
      <c r="A115" s="245"/>
      <c r="B115" s="246"/>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row>
    <row r="116" spans="1:47" x14ac:dyDescent="0.25">
      <c r="A116" s="245"/>
      <c r="B116" s="246"/>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row>
    <row r="117" spans="1:47" x14ac:dyDescent="0.25">
      <c r="A117" s="245"/>
      <c r="B117" s="246"/>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row>
    <row r="118" spans="1:47" x14ac:dyDescent="0.25">
      <c r="A118" s="245"/>
      <c r="B118" s="246"/>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row>
    <row r="119" spans="1:47" x14ac:dyDescent="0.25">
      <c r="A119" s="245"/>
      <c r="B119" s="246"/>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row>
    <row r="120" spans="1:47" x14ac:dyDescent="0.25">
      <c r="A120" s="245"/>
      <c r="B120" s="246"/>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row>
    <row r="121" spans="1:47" x14ac:dyDescent="0.25">
      <c r="A121" s="245"/>
      <c r="B121" s="246"/>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row>
    <row r="122" spans="1:47" x14ac:dyDescent="0.25">
      <c r="A122" s="245"/>
      <c r="B122" s="246"/>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row>
    <row r="123" spans="1:47" x14ac:dyDescent="0.25">
      <c r="A123" s="245"/>
      <c r="B123" s="246"/>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row>
    <row r="124" spans="1:47" x14ac:dyDescent="0.25">
      <c r="A124" s="245"/>
      <c r="B124" s="246"/>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row>
    <row r="125" spans="1:47" x14ac:dyDescent="0.25">
      <c r="A125" s="245"/>
      <c r="B125" s="246"/>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row>
    <row r="126" spans="1:47" x14ac:dyDescent="0.25">
      <c r="A126" s="245"/>
      <c r="B126" s="246"/>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row>
    <row r="127" spans="1:47" x14ac:dyDescent="0.25">
      <c r="A127" s="245"/>
      <c r="B127" s="246"/>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row>
    <row r="128" spans="1:47" x14ac:dyDescent="0.25">
      <c r="A128" s="245"/>
      <c r="B128" s="246"/>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row>
    <row r="129" spans="1:47" x14ac:dyDescent="0.25">
      <c r="A129" s="245"/>
      <c r="B129" s="246"/>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row>
    <row r="130" spans="1:47" x14ac:dyDescent="0.25">
      <c r="A130" s="245"/>
      <c r="B130" s="246"/>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row>
    <row r="131" spans="1:47" x14ac:dyDescent="0.25">
      <c r="A131" s="245"/>
      <c r="B131" s="246"/>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row>
    <row r="132" spans="1:47" x14ac:dyDescent="0.25">
      <c r="A132" s="245"/>
      <c r="B132" s="246"/>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row>
    <row r="133" spans="1:47" x14ac:dyDescent="0.25">
      <c r="A133" s="245"/>
      <c r="B133" s="246"/>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row>
    <row r="134" spans="1:47" x14ac:dyDescent="0.25">
      <c r="A134" s="245"/>
      <c r="B134" s="246"/>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row>
    <row r="135" spans="1:47" x14ac:dyDescent="0.25">
      <c r="A135" s="245"/>
      <c r="B135" s="246"/>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row>
    <row r="136" spans="1:47" x14ac:dyDescent="0.25">
      <c r="A136" s="245"/>
      <c r="B136" s="246"/>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row>
    <row r="137" spans="1:47" x14ac:dyDescent="0.25">
      <c r="A137" s="245"/>
      <c r="B137" s="246"/>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row>
    <row r="138" spans="1:47" x14ac:dyDescent="0.25">
      <c r="A138" s="245"/>
      <c r="B138" s="246"/>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row>
    <row r="139" spans="1:47" x14ac:dyDescent="0.25">
      <c r="A139" s="245"/>
      <c r="B139" s="246"/>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row>
    <row r="140" spans="1:47" x14ac:dyDescent="0.25">
      <c r="A140" s="245"/>
      <c r="B140" s="246"/>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row>
    <row r="141" spans="1:47" x14ac:dyDescent="0.25">
      <c r="A141" s="245"/>
      <c r="B141" s="246"/>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row>
    <row r="142" spans="1:47" x14ac:dyDescent="0.25">
      <c r="A142" s="245"/>
      <c r="B142" s="246"/>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row>
    <row r="143" spans="1:47" x14ac:dyDescent="0.25">
      <c r="A143" s="245"/>
      <c r="B143" s="246"/>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row>
    <row r="144" spans="1:47" x14ac:dyDescent="0.25">
      <c r="A144" s="245"/>
      <c r="B144" s="246"/>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row>
    <row r="145" spans="1:47" x14ac:dyDescent="0.25">
      <c r="A145" s="245"/>
      <c r="B145" s="246"/>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row>
    <row r="146" spans="1:47" x14ac:dyDescent="0.25">
      <c r="A146" s="245"/>
      <c r="B146" s="246"/>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row>
    <row r="147" spans="1:47" x14ac:dyDescent="0.25">
      <c r="A147" s="245"/>
      <c r="B147" s="246"/>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row>
    <row r="148" spans="1:47" x14ac:dyDescent="0.25">
      <c r="A148" s="245"/>
      <c r="B148" s="246"/>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row>
    <row r="149" spans="1:47" x14ac:dyDescent="0.25">
      <c r="A149" s="245"/>
      <c r="B149" s="246"/>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row>
    <row r="150" spans="1:47" x14ac:dyDescent="0.25">
      <c r="A150" s="245"/>
      <c r="B150" s="246"/>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row>
    <row r="151" spans="1:47" x14ac:dyDescent="0.25">
      <c r="A151" s="245"/>
      <c r="B151" s="246"/>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row>
    <row r="152" spans="1:47" x14ac:dyDescent="0.25">
      <c r="A152" s="245"/>
      <c r="B152" s="246"/>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row>
    <row r="153" spans="1:47" x14ac:dyDescent="0.25">
      <c r="A153" s="245"/>
      <c r="B153" s="246"/>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row>
    <row r="154" spans="1:47" x14ac:dyDescent="0.25">
      <c r="A154" s="245"/>
      <c r="B154" s="246"/>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row>
    <row r="155" spans="1:47" x14ac:dyDescent="0.25">
      <c r="A155" s="245"/>
      <c r="B155" s="246"/>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row>
    <row r="156" spans="1:47" x14ac:dyDescent="0.25">
      <c r="A156" s="245"/>
      <c r="B156" s="246"/>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row>
    <row r="157" spans="1:47" x14ac:dyDescent="0.25">
      <c r="A157" s="245"/>
      <c r="B157" s="246"/>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row>
    <row r="158" spans="1:47" x14ac:dyDescent="0.25">
      <c r="A158" s="245"/>
      <c r="B158" s="246"/>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row>
    <row r="159" spans="1:47" x14ac:dyDescent="0.25">
      <c r="A159" s="245"/>
      <c r="B159" s="246"/>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row>
    <row r="160" spans="1:47" x14ac:dyDescent="0.25">
      <c r="A160" s="245"/>
      <c r="B160" s="246"/>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row>
    <row r="161" spans="1:47" x14ac:dyDescent="0.25">
      <c r="A161" s="245"/>
      <c r="B161" s="246"/>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row>
    <row r="162" spans="1:47" x14ac:dyDescent="0.25">
      <c r="A162" s="245"/>
      <c r="B162" s="246"/>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row>
    <row r="163" spans="1:47" x14ac:dyDescent="0.25">
      <c r="A163" s="245"/>
      <c r="B163" s="246"/>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row>
    <row r="164" spans="1:47" x14ac:dyDescent="0.25">
      <c r="A164" s="245"/>
      <c r="B164" s="246"/>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row>
    <row r="165" spans="1:47" x14ac:dyDescent="0.25">
      <c r="A165" s="245"/>
      <c r="B165" s="246"/>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row>
    <row r="166" spans="1:47" x14ac:dyDescent="0.25">
      <c r="A166" s="245"/>
      <c r="B166" s="246"/>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row>
    <row r="167" spans="1:47" x14ac:dyDescent="0.25">
      <c r="A167" s="245"/>
      <c r="B167" s="246"/>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row>
    <row r="168" spans="1:47" x14ac:dyDescent="0.25">
      <c r="A168" s="245"/>
      <c r="B168" s="246"/>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row>
    <row r="169" spans="1:47" x14ac:dyDescent="0.25">
      <c r="A169" s="245"/>
      <c r="B169" s="246"/>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row>
    <row r="170" spans="1:47" x14ac:dyDescent="0.25">
      <c r="A170" s="245"/>
      <c r="B170" s="246"/>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row>
    <row r="171" spans="1:47" x14ac:dyDescent="0.25">
      <c r="A171" s="245"/>
      <c r="B171" s="246"/>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row>
    <row r="172" spans="1:47" x14ac:dyDescent="0.25">
      <c r="A172" s="245"/>
      <c r="B172" s="246"/>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row>
    <row r="173" spans="1:47" x14ac:dyDescent="0.25">
      <c r="A173" s="245"/>
      <c r="B173" s="246"/>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row>
    <row r="174" spans="1:47" x14ac:dyDescent="0.25">
      <c r="A174" s="245"/>
      <c r="B174" s="246"/>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row>
    <row r="175" spans="1:47" x14ac:dyDescent="0.25">
      <c r="A175" s="245"/>
      <c r="B175" s="246"/>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row>
    <row r="176" spans="1:47" x14ac:dyDescent="0.25">
      <c r="A176" s="245"/>
      <c r="B176" s="246"/>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row>
    <row r="177" spans="1:47" x14ac:dyDescent="0.25">
      <c r="A177" s="245"/>
      <c r="B177" s="246"/>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row>
    <row r="178" spans="1:47" x14ac:dyDescent="0.25">
      <c r="A178" s="245"/>
      <c r="B178" s="246"/>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row>
    <row r="179" spans="1:47" x14ac:dyDescent="0.25">
      <c r="A179" s="245"/>
      <c r="B179" s="246"/>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row>
    <row r="180" spans="1:47" x14ac:dyDescent="0.25">
      <c r="A180" s="245"/>
      <c r="B180" s="246"/>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row>
    <row r="181" spans="1:47" x14ac:dyDescent="0.25">
      <c r="A181" s="245"/>
      <c r="B181" s="246"/>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row>
    <row r="182" spans="1:47" x14ac:dyDescent="0.25">
      <c r="A182" s="245"/>
      <c r="B182" s="246"/>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row>
    <row r="183" spans="1:47" x14ac:dyDescent="0.25">
      <c r="A183" s="245"/>
      <c r="B183" s="246"/>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row>
    <row r="184" spans="1:47" x14ac:dyDescent="0.25">
      <c r="A184" s="245"/>
      <c r="B184" s="246"/>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row>
    <row r="185" spans="1:47" x14ac:dyDescent="0.25">
      <c r="A185" s="245"/>
      <c r="B185" s="246"/>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row>
    <row r="186" spans="1:47" x14ac:dyDescent="0.25">
      <c r="A186" s="245"/>
      <c r="B186" s="246"/>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row>
    <row r="187" spans="1:47" x14ac:dyDescent="0.25">
      <c r="A187" s="245"/>
      <c r="B187" s="246"/>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row>
    <row r="188" spans="1:47" x14ac:dyDescent="0.25">
      <c r="A188" s="245"/>
      <c r="B188" s="246"/>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row>
    <row r="189" spans="1:47" x14ac:dyDescent="0.25">
      <c r="A189" s="245"/>
      <c r="B189" s="246"/>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47" x14ac:dyDescent="0.25">
      <c r="A190" s="245"/>
      <c r="B190" s="246"/>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row>
    <row r="191" spans="1:47" x14ac:dyDescent="0.25">
      <c r="A191" s="245"/>
      <c r="B191" s="246"/>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row>
    <row r="192" spans="1:47" x14ac:dyDescent="0.25">
      <c r="A192" s="245"/>
      <c r="B192" s="246"/>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row>
    <row r="193" spans="1:47" x14ac:dyDescent="0.25">
      <c r="A193" s="245"/>
      <c r="B193" s="246"/>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row>
    <row r="194" spans="1:47" x14ac:dyDescent="0.25">
      <c r="A194" s="245"/>
      <c r="B194" s="246"/>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row>
    <row r="195" spans="1:47" x14ac:dyDescent="0.25">
      <c r="A195" s="245"/>
      <c r="B195" s="246"/>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row>
    <row r="196" spans="1:47" x14ac:dyDescent="0.25">
      <c r="A196" s="245"/>
      <c r="B196" s="246"/>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row>
    <row r="197" spans="1:47" x14ac:dyDescent="0.25">
      <c r="A197" s="245"/>
      <c r="B197" s="246"/>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row>
    <row r="198" spans="1:47" x14ac:dyDescent="0.25">
      <c r="A198" s="245"/>
      <c r="B198" s="246"/>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row>
    <row r="199" spans="1:47" x14ac:dyDescent="0.25">
      <c r="A199" s="245"/>
      <c r="B199" s="246"/>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row>
    <row r="200" spans="1:47" x14ac:dyDescent="0.25">
      <c r="A200" s="245"/>
      <c r="B200" s="246"/>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row>
    <row r="201" spans="1:47" x14ac:dyDescent="0.25">
      <c r="A201" s="245"/>
      <c r="B201" s="24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row>
    <row r="202" spans="1:47" x14ac:dyDescent="0.25">
      <c r="A202" s="245"/>
      <c r="B202" s="246"/>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row>
    <row r="203" spans="1:47" x14ac:dyDescent="0.25">
      <c r="A203" s="245"/>
      <c r="B203" s="246"/>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row>
    <row r="204" spans="1:47" x14ac:dyDescent="0.25">
      <c r="A204" s="245"/>
      <c r="B204" s="246"/>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row>
    <row r="205" spans="1:47" x14ac:dyDescent="0.25">
      <c r="A205" s="245"/>
      <c r="B205" s="24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row>
    <row r="206" spans="1:47" x14ac:dyDescent="0.25">
      <c r="A206" s="245"/>
      <c r="B206" s="246"/>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row>
    <row r="207" spans="1:47" x14ac:dyDescent="0.25">
      <c r="A207" s="245"/>
      <c r="B207" s="24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row>
    <row r="208" spans="1:47" x14ac:dyDescent="0.25">
      <c r="A208" s="245"/>
      <c r="B208" s="246"/>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row>
    <row r="209" spans="1:47" x14ac:dyDescent="0.25">
      <c r="A209" s="245"/>
      <c r="B209" s="24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row>
    <row r="210" spans="1:47" x14ac:dyDescent="0.25">
      <c r="A210" s="245"/>
      <c r="B210" s="246"/>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row>
    <row r="211" spans="1:47" x14ac:dyDescent="0.25">
      <c r="A211" s="245"/>
      <c r="B211" s="246"/>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row>
    <row r="212" spans="1:47" x14ac:dyDescent="0.25">
      <c r="A212" s="245"/>
      <c r="B212" s="246"/>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row>
    <row r="213" spans="1:47" x14ac:dyDescent="0.25">
      <c r="A213" s="245"/>
      <c r="B213" s="24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row>
    <row r="214" spans="1:47" x14ac:dyDescent="0.25">
      <c r="A214" s="245"/>
      <c r="B214" s="246"/>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row>
    <row r="215" spans="1:47" x14ac:dyDescent="0.25">
      <c r="A215" s="245"/>
      <c r="B215" s="24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row>
    <row r="216" spans="1:47" x14ac:dyDescent="0.25">
      <c r="A216" s="245"/>
      <c r="B216" s="246"/>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row>
    <row r="217" spans="1:47" x14ac:dyDescent="0.25">
      <c r="A217" s="245"/>
      <c r="B217" s="24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row>
    <row r="218" spans="1:47" x14ac:dyDescent="0.25">
      <c r="A218" s="245"/>
      <c r="B218" s="246"/>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row>
    <row r="219" spans="1:47" x14ac:dyDescent="0.25">
      <c r="A219" s="245"/>
      <c r="B219" s="24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row>
    <row r="220" spans="1:47" x14ac:dyDescent="0.25">
      <c r="A220" s="245"/>
      <c r="B220" s="246"/>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row>
    <row r="221" spans="1:47" x14ac:dyDescent="0.25">
      <c r="A221" s="245"/>
      <c r="B221" s="24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row>
    <row r="222" spans="1:47" x14ac:dyDescent="0.25">
      <c r="A222" s="245"/>
      <c r="B222" s="246"/>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row>
    <row r="223" spans="1:47" x14ac:dyDescent="0.25">
      <c r="A223" s="245"/>
      <c r="B223" s="24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row>
    <row r="224" spans="1:47" x14ac:dyDescent="0.25">
      <c r="A224" s="245"/>
      <c r="B224" s="246"/>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row>
    <row r="225" spans="1:47" x14ac:dyDescent="0.25">
      <c r="A225" s="245"/>
      <c r="B225" s="24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row>
    <row r="226" spans="1:47" x14ac:dyDescent="0.25">
      <c r="A226" s="245"/>
      <c r="B226" s="246"/>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row>
    <row r="227" spans="1:47" x14ac:dyDescent="0.25">
      <c r="A227" s="245"/>
      <c r="B227" s="24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row>
    <row r="228" spans="1:47" x14ac:dyDescent="0.25">
      <c r="A228" s="245"/>
      <c r="B228" s="24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row>
    <row r="229" spans="1:47" x14ac:dyDescent="0.25">
      <c r="A229" s="245"/>
      <c r="B229" s="24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row>
    <row r="230" spans="1:47" x14ac:dyDescent="0.25">
      <c r="A230" s="245"/>
      <c r="B230" s="24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row>
    <row r="231" spans="1:47" x14ac:dyDescent="0.25">
      <c r="A231" s="245"/>
      <c r="B231" s="246"/>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row>
    <row r="232" spans="1:47" x14ac:dyDescent="0.25">
      <c r="A232" s="245"/>
      <c r="B232" s="246"/>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row>
    <row r="233" spans="1:47" x14ac:dyDescent="0.25">
      <c r="A233" s="245"/>
      <c r="B233" s="24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row>
    <row r="234" spans="1:47" x14ac:dyDescent="0.25">
      <c r="A234" s="245"/>
      <c r="B234" s="246"/>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row>
    <row r="235" spans="1:47" x14ac:dyDescent="0.25">
      <c r="A235" s="245"/>
      <c r="B235" s="246"/>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row>
    <row r="236" spans="1:47" x14ac:dyDescent="0.25">
      <c r="A236" s="245"/>
      <c r="B236" s="246"/>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row>
    <row r="237" spans="1:47" x14ac:dyDescent="0.25">
      <c r="A237" s="245"/>
      <c r="B237" s="246"/>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row>
    <row r="238" spans="1:47" x14ac:dyDescent="0.25">
      <c r="A238" s="245"/>
      <c r="B238" s="246"/>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row>
    <row r="239" spans="1:47" x14ac:dyDescent="0.25">
      <c r="A239" s="245"/>
      <c r="B239" s="246"/>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row>
    <row r="240" spans="1:47" x14ac:dyDescent="0.25">
      <c r="A240" s="245"/>
      <c r="B240" s="246"/>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row>
    <row r="241" spans="1:47" x14ac:dyDescent="0.25">
      <c r="A241" s="245"/>
      <c r="B241" s="246"/>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row>
    <row r="242" spans="1:47" x14ac:dyDescent="0.25">
      <c r="A242" s="245"/>
      <c r="B242" s="246"/>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row>
    <row r="243" spans="1:47" x14ac:dyDescent="0.25">
      <c r="A243" s="245"/>
      <c r="B243" s="246"/>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row>
    <row r="244" spans="1:47" x14ac:dyDescent="0.25">
      <c r="A244" s="245"/>
      <c r="B244" s="246"/>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row>
    <row r="245" spans="1:47" x14ac:dyDescent="0.25">
      <c r="A245" s="245"/>
      <c r="B245" s="246"/>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row>
    <row r="246" spans="1:47" x14ac:dyDescent="0.25">
      <c r="A246" s="245"/>
      <c r="B246" s="246"/>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row>
    <row r="247" spans="1:47" x14ac:dyDescent="0.25">
      <c r="A247" s="245"/>
      <c r="B247" s="246"/>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row>
    <row r="248" spans="1:47" x14ac:dyDescent="0.25">
      <c r="A248" s="245"/>
      <c r="B248" s="246"/>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row>
    <row r="249" spans="1:47" x14ac:dyDescent="0.25">
      <c r="A249" s="245"/>
      <c r="B249" s="246"/>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row>
    <row r="250" spans="1:47" x14ac:dyDescent="0.25">
      <c r="A250" s="245"/>
      <c r="B250" s="246"/>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row>
    <row r="251" spans="1:47" x14ac:dyDescent="0.25">
      <c r="A251" s="245"/>
      <c r="B251" s="246"/>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row>
    <row r="252" spans="1:47" x14ac:dyDescent="0.25">
      <c r="A252" s="245"/>
      <c r="B252" s="246"/>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row>
    <row r="253" spans="1:47" x14ac:dyDescent="0.25">
      <c r="A253" s="245"/>
      <c r="B253" s="246"/>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row>
    <row r="254" spans="1:47" x14ac:dyDescent="0.25">
      <c r="A254" s="245"/>
      <c r="B254" s="246"/>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row>
    <row r="255" spans="1:47" x14ac:dyDescent="0.25">
      <c r="A255" s="245"/>
      <c r="B255" s="246"/>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row>
    <row r="256" spans="1:47" x14ac:dyDescent="0.25">
      <c r="A256" s="245"/>
      <c r="B256" s="246"/>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row>
    <row r="257" spans="1:47" x14ac:dyDescent="0.25">
      <c r="A257" s="245"/>
      <c r="B257" s="246"/>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row>
    <row r="258" spans="1:47" x14ac:dyDescent="0.25">
      <c r="A258" s="245"/>
      <c r="B258" s="246"/>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row>
    <row r="259" spans="1:47" x14ac:dyDescent="0.25">
      <c r="A259" s="245"/>
      <c r="B259" s="246"/>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row>
    <row r="260" spans="1:47" x14ac:dyDescent="0.25">
      <c r="A260" s="245"/>
      <c r="B260" s="246"/>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row>
    <row r="261" spans="1:47" x14ac:dyDescent="0.25">
      <c r="A261" s="245"/>
      <c r="B261" s="246"/>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row>
    <row r="262" spans="1:47" x14ac:dyDescent="0.25">
      <c r="A262" s="245"/>
      <c r="B262" s="246"/>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row>
    <row r="263" spans="1:47" x14ac:dyDescent="0.25">
      <c r="A263" s="245"/>
      <c r="B263" s="246"/>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row>
    <row r="264" spans="1:47" x14ac:dyDescent="0.25">
      <c r="A264" s="245"/>
      <c r="B264" s="246"/>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row>
    <row r="265" spans="1:47" x14ac:dyDescent="0.25">
      <c r="A265" s="245"/>
      <c r="B265" s="246"/>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row>
    <row r="266" spans="1:47" x14ac:dyDescent="0.25">
      <c r="A266" s="245"/>
      <c r="B266" s="246"/>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row>
    <row r="267" spans="1:47" x14ac:dyDescent="0.25">
      <c r="A267" s="245"/>
      <c r="B267" s="246"/>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row>
    <row r="268" spans="1:47" x14ac:dyDescent="0.25">
      <c r="A268" s="245"/>
      <c r="B268" s="246"/>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row>
    <row r="269" spans="1:47" x14ac:dyDescent="0.25">
      <c r="A269" s="245"/>
      <c r="B269" s="246"/>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row>
    <row r="270" spans="1:47" x14ac:dyDescent="0.25">
      <c r="A270" s="245"/>
      <c r="B270" s="246"/>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row>
    <row r="271" spans="1:47" x14ac:dyDescent="0.25">
      <c r="A271" s="245"/>
      <c r="B271" s="246"/>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row>
    <row r="272" spans="1:47" x14ac:dyDescent="0.25">
      <c r="A272" s="245"/>
      <c r="B272" s="246"/>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row>
    <row r="273" spans="1:47" x14ac:dyDescent="0.25">
      <c r="A273" s="245"/>
      <c r="B273" s="246"/>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row>
    <row r="274" spans="1:47" x14ac:dyDescent="0.25">
      <c r="A274" s="245"/>
      <c r="B274" s="246"/>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row>
    <row r="275" spans="1:47" x14ac:dyDescent="0.25">
      <c r="A275" s="245"/>
      <c r="B275" s="246"/>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row>
    <row r="276" spans="1:47" x14ac:dyDescent="0.25">
      <c r="A276" s="245"/>
      <c r="B276" s="246"/>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row>
    <row r="277" spans="1:47" x14ac:dyDescent="0.25">
      <c r="A277" s="245"/>
      <c r="B277" s="246"/>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row>
    <row r="278" spans="1:47" x14ac:dyDescent="0.25">
      <c r="A278" s="245"/>
      <c r="B278" s="246"/>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row>
    <row r="279" spans="1:47" x14ac:dyDescent="0.25">
      <c r="A279" s="245"/>
      <c r="B279" s="246"/>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row>
    <row r="280" spans="1:47" x14ac:dyDescent="0.25">
      <c r="A280" s="245"/>
      <c r="B280" s="246"/>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row>
    <row r="281" spans="1:47" x14ac:dyDescent="0.25">
      <c r="A281" s="245"/>
      <c r="B281" s="246"/>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row>
    <row r="282" spans="1:47" x14ac:dyDescent="0.25">
      <c r="A282" s="245"/>
      <c r="B282" s="246"/>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row>
    <row r="283" spans="1:47" x14ac:dyDescent="0.25">
      <c r="A283" s="245"/>
      <c r="B283" s="246"/>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row>
    <row r="284" spans="1:47" x14ac:dyDescent="0.25">
      <c r="A284" s="245"/>
      <c r="B284" s="246"/>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row>
    <row r="285" spans="1:47" x14ac:dyDescent="0.25">
      <c r="A285" s="245"/>
      <c r="B285" s="246"/>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row>
    <row r="286" spans="1:47" x14ac:dyDescent="0.25">
      <c r="A286" s="245"/>
      <c r="B286" s="246"/>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row>
    <row r="287" spans="1:47" x14ac:dyDescent="0.25">
      <c r="A287" s="245"/>
      <c r="B287" s="246"/>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row>
    <row r="288" spans="1:47" x14ac:dyDescent="0.25">
      <c r="A288" s="245"/>
      <c r="B288" s="246"/>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row>
    <row r="289" spans="1:47" x14ac:dyDescent="0.25">
      <c r="A289" s="245"/>
      <c r="B289" s="246"/>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row>
    <row r="290" spans="1:47" x14ac:dyDescent="0.25">
      <c r="A290" s="245"/>
      <c r="B290" s="246"/>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row>
    <row r="291" spans="1:47" x14ac:dyDescent="0.25">
      <c r="A291" s="245"/>
      <c r="B291" s="246"/>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row>
    <row r="292" spans="1:47" x14ac:dyDescent="0.25">
      <c r="A292" s="245"/>
      <c r="B292" s="246"/>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row>
    <row r="293" spans="1:47" x14ac:dyDescent="0.25">
      <c r="A293" s="245"/>
      <c r="B293" s="246"/>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row>
    <row r="294" spans="1:47" x14ac:dyDescent="0.25">
      <c r="A294" s="245"/>
      <c r="B294" s="246"/>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row>
    <row r="295" spans="1:47" x14ac:dyDescent="0.25">
      <c r="A295" s="245"/>
      <c r="B295" s="246"/>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row>
    <row r="296" spans="1:47" x14ac:dyDescent="0.25">
      <c r="A296" s="245"/>
      <c r="B296" s="246"/>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row>
    <row r="297" spans="1:47" x14ac:dyDescent="0.25">
      <c r="A297" s="245"/>
      <c r="B297" s="246"/>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row>
    <row r="298" spans="1:47" x14ac:dyDescent="0.25">
      <c r="A298" s="245"/>
      <c r="B298" s="246"/>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row>
    <row r="299" spans="1:47" x14ac:dyDescent="0.25">
      <c r="A299" s="245"/>
      <c r="B299" s="246"/>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row>
    <row r="300" spans="1:47" x14ac:dyDescent="0.25">
      <c r="A300" s="245"/>
      <c r="B300" s="246"/>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row>
    <row r="301" spans="1:47" x14ac:dyDescent="0.25">
      <c r="A301" s="245"/>
      <c r="B301" s="246"/>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row>
    <row r="302" spans="1:47" x14ac:dyDescent="0.25">
      <c r="A302" s="245"/>
      <c r="B302" s="246"/>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row>
    <row r="303" spans="1:47" x14ac:dyDescent="0.25">
      <c r="A303" s="245"/>
      <c r="B303" s="246"/>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row>
    <row r="304" spans="1:47" x14ac:dyDescent="0.25">
      <c r="A304" s="245"/>
      <c r="B304" s="246"/>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row>
    <row r="305" spans="1:47" x14ac:dyDescent="0.25">
      <c r="A305" s="245"/>
      <c r="B305" s="246"/>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row>
    <row r="306" spans="1:47" x14ac:dyDescent="0.25">
      <c r="A306" s="245"/>
      <c r="B306" s="246"/>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row>
    <row r="307" spans="1:47" x14ac:dyDescent="0.25">
      <c r="A307" s="245"/>
      <c r="B307" s="246"/>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row>
    <row r="308" spans="1:47" x14ac:dyDescent="0.25">
      <c r="A308" s="245"/>
      <c r="B308" s="246"/>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row>
    <row r="309" spans="1:47" x14ac:dyDescent="0.25">
      <c r="A309" s="245"/>
      <c r="B309" s="246"/>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row>
    <row r="310" spans="1:47" x14ac:dyDescent="0.25">
      <c r="A310" s="245"/>
      <c r="B310" s="246"/>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row>
    <row r="311" spans="1:47" x14ac:dyDescent="0.25">
      <c r="A311" s="245"/>
      <c r="B311" s="246"/>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row>
    <row r="312" spans="1:47" x14ac:dyDescent="0.25">
      <c r="A312" s="245"/>
      <c r="B312" s="246"/>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row>
    <row r="313" spans="1:47" x14ac:dyDescent="0.25">
      <c r="A313" s="245"/>
      <c r="B313" s="246"/>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row>
    <row r="314" spans="1:47" x14ac:dyDescent="0.25">
      <c r="A314" s="245"/>
      <c r="B314" s="246"/>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row>
    <row r="315" spans="1:47" x14ac:dyDescent="0.25">
      <c r="A315" s="245"/>
      <c r="B315" s="246"/>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row>
    <row r="316" spans="1:47" x14ac:dyDescent="0.25">
      <c r="A316" s="245"/>
      <c r="B316" s="246"/>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row>
    <row r="317" spans="1:47" x14ac:dyDescent="0.25">
      <c r="A317" s="245"/>
      <c r="B317" s="246"/>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row>
    <row r="318" spans="1:47" x14ac:dyDescent="0.25">
      <c r="A318" s="245"/>
      <c r="B318" s="246"/>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row>
    <row r="319" spans="1:47" x14ac:dyDescent="0.25">
      <c r="A319" s="245"/>
      <c r="B319" s="246"/>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row>
    <row r="320" spans="1:47" x14ac:dyDescent="0.25">
      <c r="A320" s="245"/>
      <c r="B320" s="246"/>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row>
    <row r="321" spans="1:47" x14ac:dyDescent="0.25">
      <c r="A321" s="245"/>
      <c r="B321" s="246"/>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row>
    <row r="322" spans="1:47" x14ac:dyDescent="0.25">
      <c r="A322" s="245"/>
      <c r="B322" s="246"/>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row>
    <row r="323" spans="1:47" x14ac:dyDescent="0.25">
      <c r="A323" s="245"/>
      <c r="B323" s="246"/>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row>
    <row r="324" spans="1:47" x14ac:dyDescent="0.25">
      <c r="A324" s="245"/>
      <c r="B324" s="246"/>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row>
    <row r="325" spans="1:47" x14ac:dyDescent="0.25">
      <c r="A325" s="245"/>
      <c r="B325" s="246"/>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row>
    <row r="326" spans="1:47" x14ac:dyDescent="0.25">
      <c r="A326" s="245"/>
      <c r="B326" s="246"/>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row>
    <row r="327" spans="1:47" x14ac:dyDescent="0.25">
      <c r="A327" s="245"/>
      <c r="B327" s="246"/>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row>
    <row r="328" spans="1:47" x14ac:dyDescent="0.25">
      <c r="A328" s="245"/>
      <c r="B328" s="246"/>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row>
    <row r="329" spans="1:47" x14ac:dyDescent="0.25">
      <c r="A329" s="245"/>
      <c r="B329" s="246"/>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row>
    <row r="330" spans="1:47" x14ac:dyDescent="0.25">
      <c r="A330" s="245"/>
      <c r="B330" s="246"/>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row>
    <row r="331" spans="1:47" x14ac:dyDescent="0.25">
      <c r="A331" s="245"/>
      <c r="B331" s="246"/>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row>
    <row r="332" spans="1:47" x14ac:dyDescent="0.25">
      <c r="A332" s="245"/>
      <c r="B332" s="246"/>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row>
    <row r="333" spans="1:47" x14ac:dyDescent="0.25">
      <c r="A333" s="245"/>
      <c r="B333" s="246"/>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row>
    <row r="334" spans="1:47" x14ac:dyDescent="0.25">
      <c r="A334" s="245"/>
      <c r="B334" s="246"/>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row>
    <row r="335" spans="1:47" x14ac:dyDescent="0.25">
      <c r="A335" s="245"/>
      <c r="B335" s="246"/>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row>
    <row r="336" spans="1:47" x14ac:dyDescent="0.25">
      <c r="A336" s="245"/>
      <c r="B336" s="246"/>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row>
    <row r="337" spans="1:47" x14ac:dyDescent="0.25">
      <c r="A337" s="245"/>
      <c r="B337" s="246"/>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row>
    <row r="338" spans="1:47" x14ac:dyDescent="0.25">
      <c r="A338" s="245"/>
      <c r="B338" s="246"/>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row>
    <row r="339" spans="1:47" x14ac:dyDescent="0.25">
      <c r="A339" s="245"/>
      <c r="B339" s="246"/>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row>
    <row r="340" spans="1:47" x14ac:dyDescent="0.25">
      <c r="A340" s="245"/>
      <c r="B340" s="246"/>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row>
    <row r="341" spans="1:47" x14ac:dyDescent="0.25">
      <c r="A341" s="245"/>
      <c r="B341" s="246"/>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row>
    <row r="342" spans="1:47" x14ac:dyDescent="0.25">
      <c r="A342" s="245"/>
      <c r="B342" s="246"/>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row>
    <row r="343" spans="1:47" x14ac:dyDescent="0.25">
      <c r="A343" s="245"/>
      <c r="B343" s="246"/>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row>
    <row r="344" spans="1:47" x14ac:dyDescent="0.25">
      <c r="A344" s="245"/>
      <c r="B344" s="246"/>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row>
    <row r="345" spans="1:47" x14ac:dyDescent="0.25">
      <c r="A345" s="245"/>
      <c r="B345" s="246"/>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row>
    <row r="346" spans="1:47" x14ac:dyDescent="0.25">
      <c r="A346" s="245"/>
      <c r="B346" s="246"/>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row>
    <row r="347" spans="1:47" x14ac:dyDescent="0.25">
      <c r="A347" s="245"/>
      <c r="B347" s="246"/>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row>
    <row r="348" spans="1:47" x14ac:dyDescent="0.25">
      <c r="A348" s="245"/>
      <c r="B348" s="246"/>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row>
    <row r="349" spans="1:47" x14ac:dyDescent="0.25">
      <c r="A349" s="245"/>
      <c r="B349" s="246"/>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row>
    <row r="350" spans="1:47" x14ac:dyDescent="0.25">
      <c r="A350" s="245"/>
      <c r="B350" s="246"/>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row>
    <row r="351" spans="1:47" x14ac:dyDescent="0.25">
      <c r="A351" s="245"/>
      <c r="B351" s="246"/>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row>
    <row r="352" spans="1:47" x14ac:dyDescent="0.25">
      <c r="A352" s="245"/>
      <c r="B352" s="246"/>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row>
    <row r="353" spans="1:47" x14ac:dyDescent="0.25">
      <c r="A353" s="245"/>
      <c r="B353" s="246"/>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row>
    <row r="354" spans="1:47" x14ac:dyDescent="0.25">
      <c r="A354" s="245"/>
      <c r="B354" s="246"/>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row>
    <row r="355" spans="1:47" x14ac:dyDescent="0.25">
      <c r="A355" s="245"/>
      <c r="B355" s="246"/>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row>
    <row r="356" spans="1:47" x14ac:dyDescent="0.25">
      <c r="A356" s="245"/>
      <c r="B356" s="246"/>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row>
    <row r="357" spans="1:47" x14ac:dyDescent="0.25">
      <c r="A357" s="245"/>
      <c r="B357" s="246"/>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row>
    <row r="358" spans="1:47" x14ac:dyDescent="0.25">
      <c r="A358" s="245"/>
      <c r="B358" s="246"/>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row>
    <row r="359" spans="1:47" x14ac:dyDescent="0.25">
      <c r="A359" s="245"/>
      <c r="B359" s="246"/>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row>
    <row r="360" spans="1:47" x14ac:dyDescent="0.25">
      <c r="A360" s="245"/>
      <c r="B360" s="246"/>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row>
    <row r="361" spans="1:47" x14ac:dyDescent="0.25">
      <c r="A361" s="245"/>
      <c r="B361" s="246"/>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row>
    <row r="362" spans="1:47" x14ac:dyDescent="0.25">
      <c r="A362" s="245"/>
      <c r="B362" s="246"/>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row>
    <row r="363" spans="1:47" x14ac:dyDescent="0.25">
      <c r="A363" s="245"/>
      <c r="B363" s="246"/>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row>
    <row r="364" spans="1:47" x14ac:dyDescent="0.25">
      <c r="A364" s="245"/>
      <c r="B364" s="246"/>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row>
    <row r="365" spans="1:47" x14ac:dyDescent="0.25">
      <c r="A365" s="245"/>
      <c r="B365" s="246"/>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row>
    <row r="366" spans="1:47" x14ac:dyDescent="0.25">
      <c r="A366" s="245"/>
      <c r="B366" s="246"/>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row>
    <row r="367" spans="1:47" x14ac:dyDescent="0.25">
      <c r="A367" s="245"/>
      <c r="B367" s="246"/>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row>
    <row r="368" spans="1:47" x14ac:dyDescent="0.25">
      <c r="A368" s="245"/>
      <c r="B368" s="246"/>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row>
    <row r="369" spans="1:47" x14ac:dyDescent="0.25">
      <c r="A369" s="245"/>
      <c r="B369" s="246"/>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row>
    <row r="370" spans="1:47" x14ac:dyDescent="0.25">
      <c r="A370" s="245"/>
      <c r="B370" s="246"/>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row>
    <row r="371" spans="1:47" x14ac:dyDescent="0.25">
      <c r="A371" s="245"/>
      <c r="B371" s="246"/>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row>
    <row r="372" spans="1:47" x14ac:dyDescent="0.25">
      <c r="A372" s="245"/>
      <c r="B372" s="246"/>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row>
    <row r="373" spans="1:47" x14ac:dyDescent="0.25">
      <c r="A373" s="245"/>
      <c r="B373" s="246"/>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row>
    <row r="374" spans="1:47" x14ac:dyDescent="0.25">
      <c r="A374" s="245"/>
      <c r="B374" s="246"/>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row>
    <row r="375" spans="1:47" x14ac:dyDescent="0.25">
      <c r="A375" s="245"/>
      <c r="B375" s="246"/>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row>
    <row r="376" spans="1:47" x14ac:dyDescent="0.25">
      <c r="A376" s="245"/>
      <c r="B376" s="246"/>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row>
    <row r="377" spans="1:47" x14ac:dyDescent="0.25">
      <c r="A377" s="245"/>
      <c r="B377" s="246"/>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row>
    <row r="378" spans="1:47" x14ac:dyDescent="0.25">
      <c r="A378" s="245"/>
      <c r="B378" s="246"/>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row>
    <row r="379" spans="1:47" x14ac:dyDescent="0.25">
      <c r="A379" s="245"/>
      <c r="B379" s="246"/>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row>
    <row r="380" spans="1:47" x14ac:dyDescent="0.25">
      <c r="A380" s="245"/>
      <c r="B380" s="246"/>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row>
    <row r="381" spans="1:47" x14ac:dyDescent="0.25">
      <c r="A381" s="245"/>
      <c r="B381" s="246"/>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row>
    <row r="382" spans="1:47" x14ac:dyDescent="0.25">
      <c r="A382" s="245"/>
      <c r="B382" s="246"/>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row>
    <row r="383" spans="1:47" x14ac:dyDescent="0.25">
      <c r="A383" s="245"/>
      <c r="B383" s="246"/>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row>
    <row r="384" spans="1:47" x14ac:dyDescent="0.25">
      <c r="A384" s="245"/>
      <c r="B384" s="246"/>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row>
    <row r="385" spans="1:47" x14ac:dyDescent="0.25">
      <c r="A385" s="245"/>
      <c r="B385" s="246"/>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row>
    <row r="386" spans="1:47" x14ac:dyDescent="0.25">
      <c r="A386" s="245"/>
      <c r="B386" s="246"/>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row>
    <row r="387" spans="1:47" x14ac:dyDescent="0.25">
      <c r="A387" s="245"/>
      <c r="B387" s="246"/>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row>
    <row r="388" spans="1:47" x14ac:dyDescent="0.25">
      <c r="A388" s="245"/>
      <c r="B388" s="246"/>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row>
    <row r="389" spans="1:47" x14ac:dyDescent="0.25">
      <c r="A389" s="245"/>
      <c r="B389" s="246"/>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row>
    <row r="390" spans="1:47" x14ac:dyDescent="0.25">
      <c r="A390" s="245"/>
      <c r="B390" s="246"/>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row>
    <row r="391" spans="1:47" x14ac:dyDescent="0.25">
      <c r="A391" s="245"/>
      <c r="B391" s="246"/>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row>
    <row r="392" spans="1:47" x14ac:dyDescent="0.25">
      <c r="A392" s="245"/>
      <c r="B392" s="246"/>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row>
    <row r="393" spans="1:47" x14ac:dyDescent="0.25">
      <c r="A393" s="245"/>
      <c r="B393" s="246"/>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row>
    <row r="394" spans="1:47" x14ac:dyDescent="0.25">
      <c r="A394" s="245"/>
      <c r="B394" s="246"/>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row>
    <row r="395" spans="1:47" x14ac:dyDescent="0.25">
      <c r="A395" s="245"/>
      <c r="B395" s="246"/>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row>
    <row r="396" spans="1:47" x14ac:dyDescent="0.25">
      <c r="A396" s="245"/>
      <c r="B396" s="246"/>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row>
    <row r="397" spans="1:47" x14ac:dyDescent="0.25">
      <c r="A397" s="245"/>
      <c r="B397" s="246"/>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row>
    <row r="398" spans="1:47" x14ac:dyDescent="0.25">
      <c r="A398" s="245"/>
      <c r="B398" s="246"/>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row>
    <row r="399" spans="1:47" x14ac:dyDescent="0.25">
      <c r="A399" s="245"/>
      <c r="B399" s="246"/>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row>
    <row r="400" spans="1:47" x14ac:dyDescent="0.25">
      <c r="A400" s="245"/>
      <c r="B400" s="246"/>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row>
    <row r="401" spans="1:47" x14ac:dyDescent="0.25">
      <c r="A401" s="245"/>
      <c r="B401" s="246"/>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row>
    <row r="402" spans="1:47" x14ac:dyDescent="0.25">
      <c r="A402" s="245"/>
      <c r="B402" s="246"/>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row>
    <row r="403" spans="1:47" x14ac:dyDescent="0.25">
      <c r="A403" s="245"/>
      <c r="B403" s="246"/>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row>
    <row r="404" spans="1:47" x14ac:dyDescent="0.25">
      <c r="A404" s="245"/>
      <c r="B404" s="246"/>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row>
    <row r="405" spans="1:47" x14ac:dyDescent="0.25">
      <c r="A405" s="245"/>
      <c r="B405" s="246"/>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row>
    <row r="406" spans="1:47" x14ac:dyDescent="0.25">
      <c r="A406" s="245"/>
      <c r="B406" s="246"/>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row>
    <row r="407" spans="1:47" x14ac:dyDescent="0.25">
      <c r="A407" s="245"/>
      <c r="B407" s="246"/>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row>
    <row r="408" spans="1:47" x14ac:dyDescent="0.25">
      <c r="A408" s="245"/>
      <c r="B408" s="246"/>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row>
    <row r="409" spans="1:47" x14ac:dyDescent="0.25">
      <c r="A409" s="245"/>
      <c r="B409" s="246"/>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row>
    <row r="410" spans="1:47" x14ac:dyDescent="0.25">
      <c r="A410" s="245"/>
      <c r="B410" s="246"/>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row>
    <row r="411" spans="1:47" x14ac:dyDescent="0.25">
      <c r="A411" s="245"/>
      <c r="B411" s="246"/>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row>
    <row r="412" spans="1:47" x14ac:dyDescent="0.25">
      <c r="A412" s="245"/>
      <c r="B412" s="246"/>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row>
    <row r="413" spans="1:47" x14ac:dyDescent="0.25">
      <c r="A413" s="245"/>
      <c r="B413" s="246"/>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row>
    <row r="414" spans="1:47" x14ac:dyDescent="0.25">
      <c r="A414" s="245"/>
      <c r="B414" s="246"/>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row>
    <row r="415" spans="1:47" x14ac:dyDescent="0.25">
      <c r="A415" s="245"/>
      <c r="B415" s="246"/>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row>
    <row r="416" spans="1:47" x14ac:dyDescent="0.25">
      <c r="A416" s="245"/>
      <c r="B416" s="246"/>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row>
    <row r="417" spans="1:47" x14ac:dyDescent="0.25">
      <c r="A417" s="245"/>
      <c r="B417" s="246"/>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row>
    <row r="418" spans="1:47" x14ac:dyDescent="0.25">
      <c r="A418" s="245"/>
      <c r="B418" s="246"/>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row>
    <row r="419" spans="1:47" x14ac:dyDescent="0.25">
      <c r="A419" s="245"/>
      <c r="B419" s="246"/>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row>
    <row r="420" spans="1:47" x14ac:dyDescent="0.25">
      <c r="A420" s="245"/>
      <c r="B420" s="246"/>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row>
    <row r="421" spans="1:47" x14ac:dyDescent="0.25">
      <c r="A421" s="245"/>
      <c r="B421" s="246"/>
      <c r="C421" s="171"/>
      <c r="D421" s="171"/>
      <c r="E421" s="171"/>
      <c r="F421" s="171"/>
      <c r="G421" s="171"/>
      <c r="H421" s="171"/>
      <c r="I421" s="171"/>
      <c r="J421" s="171"/>
      <c r="K421" s="171"/>
      <c r="L421" s="171"/>
      <c r="M421" s="171"/>
      <c r="N421" s="171"/>
    </row>
    <row r="422" spans="1:47" x14ac:dyDescent="0.25">
      <c r="A422" s="245"/>
      <c r="B422" s="246"/>
      <c r="C422" s="171"/>
      <c r="D422" s="171"/>
      <c r="E422" s="171"/>
      <c r="F422" s="171"/>
      <c r="G422" s="171"/>
      <c r="H422" s="171"/>
      <c r="I422" s="171"/>
      <c r="J422" s="171"/>
      <c r="K422" s="171"/>
      <c r="L422" s="171"/>
      <c r="M422" s="171"/>
      <c r="N422" s="171"/>
    </row>
    <row r="423" spans="1:47" x14ac:dyDescent="0.25">
      <c r="A423" s="245"/>
      <c r="B423" s="246"/>
      <c r="C423" s="171"/>
      <c r="D423" s="171"/>
      <c r="E423" s="171"/>
      <c r="F423" s="171"/>
      <c r="G423" s="171"/>
      <c r="H423" s="171"/>
      <c r="I423" s="171"/>
      <c r="J423" s="171"/>
      <c r="K423" s="171"/>
      <c r="L423" s="171"/>
      <c r="M423" s="171"/>
      <c r="N423" s="171"/>
    </row>
    <row r="424" spans="1:47" x14ac:dyDescent="0.25">
      <c r="A424" s="245"/>
      <c r="B424" s="246"/>
      <c r="C424" s="171"/>
      <c r="D424" s="171"/>
      <c r="E424" s="171"/>
      <c r="F424" s="171"/>
      <c r="G424" s="171"/>
      <c r="H424" s="171"/>
      <c r="I424" s="171"/>
      <c r="J424" s="171"/>
      <c r="K424" s="171"/>
      <c r="L424" s="171"/>
      <c r="M424" s="171"/>
      <c r="N424" s="171"/>
    </row>
    <row r="425" spans="1:47" x14ac:dyDescent="0.25">
      <c r="A425" s="245"/>
      <c r="B425" s="246"/>
      <c r="C425" s="171"/>
      <c r="D425" s="171"/>
      <c r="E425" s="171"/>
      <c r="F425" s="171"/>
      <c r="G425" s="171"/>
      <c r="H425" s="171"/>
      <c r="I425" s="171"/>
      <c r="J425" s="171"/>
      <c r="K425" s="171"/>
      <c r="L425" s="171"/>
      <c r="M425" s="171"/>
      <c r="N425" s="171"/>
    </row>
    <row r="426" spans="1:47" x14ac:dyDescent="0.25">
      <c r="A426" s="245"/>
      <c r="B426" s="246"/>
      <c r="C426" s="171"/>
      <c r="D426" s="171"/>
      <c r="E426" s="171"/>
      <c r="F426" s="171"/>
      <c r="G426" s="171"/>
      <c r="H426" s="171"/>
      <c r="I426" s="171"/>
      <c r="J426" s="171"/>
      <c r="K426" s="171"/>
      <c r="L426" s="171"/>
      <c r="M426" s="171"/>
      <c r="N426" s="171"/>
    </row>
  </sheetData>
  <sheetProtection algorithmName="SHA-512" hashValue="Y//LvjDSbk//3s7c8XNPdmniTBeNsbx3s1TG8rd2yOACbimtgxD3FdWJ4rs0OAxs2HNLolC8iTkPQDe+Z5AC6A==" saltValue="RbSYGVQKZ+hhaFIUhsCQTg=="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4"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6</xdr:col>
                    <xdr:colOff>30480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6</xdr:col>
                    <xdr:colOff>30480</xdr:colOff>
                    <xdr:row>30</xdr:row>
                    <xdr:rowOff>182880</xdr:rowOff>
                  </from>
                  <to>
                    <xdr:col>8</xdr:col>
                    <xdr:colOff>144780</xdr:colOff>
                    <xdr:row>32</xdr:row>
                    <xdr:rowOff>30480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6</xdr:col>
                    <xdr:colOff>30480</xdr:colOff>
                    <xdr:row>31</xdr:row>
                    <xdr:rowOff>175260</xdr:rowOff>
                  </from>
                  <to>
                    <xdr:col>6</xdr:col>
                    <xdr:colOff>975360</xdr:colOff>
                    <xdr:row>32</xdr:row>
                    <xdr:rowOff>198120</xdr:rowOff>
                  </to>
                </anchor>
              </controlPr>
            </control>
          </mc:Choice>
        </mc:AlternateContent>
        <mc:AlternateContent xmlns:mc="http://schemas.openxmlformats.org/markup-compatibility/2006">
          <mc:Choice Requires="x14">
            <control shapeId="89093" r:id="rId8" name="Check Box 5">
              <controlPr defaultSize="0" autoFill="0" autoLine="0" autoPict="0">
                <anchor moveWithCells="1">
                  <from>
                    <xdr:col>6</xdr:col>
                    <xdr:colOff>30480</xdr:colOff>
                    <xdr:row>30</xdr:row>
                    <xdr:rowOff>0</xdr:rowOff>
                  </from>
                  <to>
                    <xdr:col>6</xdr:col>
                    <xdr:colOff>861060</xdr:colOff>
                    <xdr:row>31</xdr:row>
                    <xdr:rowOff>38100</xdr:rowOff>
                  </to>
                </anchor>
              </controlPr>
            </control>
          </mc:Choice>
        </mc:AlternateContent>
        <mc:AlternateContent xmlns:mc="http://schemas.openxmlformats.org/markup-compatibility/2006">
          <mc:Choice Requires="x14">
            <control shapeId="89094" r:id="rId9" name="Check Box 6">
              <controlPr defaultSize="0" autoFill="0" autoLine="0" autoPict="0">
                <anchor moveWithCells="1">
                  <from>
                    <xdr:col>1</xdr:col>
                    <xdr:colOff>0</xdr:colOff>
                    <xdr:row>18</xdr:row>
                    <xdr:rowOff>0</xdr:rowOff>
                  </from>
                  <to>
                    <xdr:col>2</xdr:col>
                    <xdr:colOff>0</xdr:colOff>
                    <xdr:row>18</xdr:row>
                    <xdr:rowOff>259080</xdr:rowOff>
                  </to>
                </anchor>
              </controlPr>
            </control>
          </mc:Choice>
        </mc:AlternateContent>
        <mc:AlternateContent xmlns:mc="http://schemas.openxmlformats.org/markup-compatibility/2006">
          <mc:Choice Requires="x14">
            <control shapeId="89095" r:id="rId10" name="Check Box 7">
              <controlPr defaultSize="0" autoFill="0" autoLine="0" autoPict="0">
                <anchor moveWithCells="1">
                  <from>
                    <xdr:col>1</xdr:col>
                    <xdr:colOff>0</xdr:colOff>
                    <xdr:row>15</xdr:row>
                    <xdr:rowOff>220980</xdr:rowOff>
                  </from>
                  <to>
                    <xdr:col>2</xdr:col>
                    <xdr:colOff>0</xdr:colOff>
                    <xdr:row>16</xdr:row>
                    <xdr:rowOff>266700</xdr:rowOff>
                  </to>
                </anchor>
              </controlPr>
            </control>
          </mc:Choice>
        </mc:AlternateContent>
        <mc:AlternateContent xmlns:mc="http://schemas.openxmlformats.org/markup-compatibility/2006">
          <mc:Choice Requires="x14">
            <control shapeId="89096" r:id="rId11" name="Check Box 8">
              <controlPr defaultSize="0" autoFill="0" autoLine="0" autoPict="0">
                <anchor moveWithCells="1">
                  <from>
                    <xdr:col>1</xdr:col>
                    <xdr:colOff>22860</xdr:colOff>
                    <xdr:row>14</xdr:row>
                    <xdr:rowOff>68580</xdr:rowOff>
                  </from>
                  <to>
                    <xdr:col>1</xdr:col>
                    <xdr:colOff>266700</xdr:colOff>
                    <xdr:row>14</xdr:row>
                    <xdr:rowOff>403860</xdr:rowOff>
                  </to>
                </anchor>
              </controlPr>
            </control>
          </mc:Choice>
        </mc:AlternateContent>
        <mc:AlternateContent xmlns:mc="http://schemas.openxmlformats.org/markup-compatibility/2006">
          <mc:Choice Requires="x14">
            <control shapeId="89097" r:id="rId12" name="Check Box 9">
              <controlPr defaultSize="0" autoFill="0" autoLine="0" autoPict="0">
                <anchor moveWithCells="1">
                  <from>
                    <xdr:col>1</xdr:col>
                    <xdr:colOff>22860</xdr:colOff>
                    <xdr:row>20</xdr:row>
                    <xdr:rowOff>7620</xdr:rowOff>
                  </from>
                  <to>
                    <xdr:col>2</xdr:col>
                    <xdr:colOff>30480</xdr:colOff>
                    <xdr:row>20</xdr:row>
                    <xdr:rowOff>236220</xdr:rowOff>
                  </to>
                </anchor>
              </controlPr>
            </control>
          </mc:Choice>
        </mc:AlternateContent>
        <mc:AlternateContent xmlns:mc="http://schemas.openxmlformats.org/markup-compatibility/2006">
          <mc:Choice Requires="x14">
            <control shapeId="89098" r:id="rId13" name="Check Box 10">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89099" r:id="rId14" name="Check Box 11">
              <controlPr defaultSize="0" autoFill="0" autoLine="0" autoPict="0">
                <anchor moveWithCells="1">
                  <from>
                    <xdr:col>6</xdr:col>
                    <xdr:colOff>30480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89100" r:id="rId15" name="Check Box 12">
              <controlPr defaultSize="0" autoFill="0" autoLine="0" autoPict="0">
                <anchor moveWithCells="1">
                  <from>
                    <xdr:col>6</xdr:col>
                    <xdr:colOff>30480</xdr:colOff>
                    <xdr:row>49</xdr:row>
                    <xdr:rowOff>182880</xdr:rowOff>
                  </from>
                  <to>
                    <xdr:col>8</xdr:col>
                    <xdr:colOff>144780</xdr:colOff>
                    <xdr:row>51</xdr:row>
                    <xdr:rowOff>30480</xdr:rowOff>
                  </to>
                </anchor>
              </controlPr>
            </control>
          </mc:Choice>
        </mc:AlternateContent>
        <mc:AlternateContent xmlns:mc="http://schemas.openxmlformats.org/markup-compatibility/2006">
          <mc:Choice Requires="x14">
            <control shapeId="89101" r:id="rId16" name="Check Box 13">
              <controlPr defaultSize="0" autoFill="0" autoLine="0" autoPict="0">
                <anchor moveWithCells="1">
                  <from>
                    <xdr:col>6</xdr:col>
                    <xdr:colOff>30480</xdr:colOff>
                    <xdr:row>50</xdr:row>
                    <xdr:rowOff>175260</xdr:rowOff>
                  </from>
                  <to>
                    <xdr:col>6</xdr:col>
                    <xdr:colOff>975360</xdr:colOff>
                    <xdr:row>51</xdr:row>
                    <xdr:rowOff>198120</xdr:rowOff>
                  </to>
                </anchor>
              </controlPr>
            </control>
          </mc:Choice>
        </mc:AlternateContent>
        <mc:AlternateContent xmlns:mc="http://schemas.openxmlformats.org/markup-compatibility/2006">
          <mc:Choice Requires="x14">
            <control shapeId="89102" r:id="rId17" name="Check Box 14">
              <controlPr defaultSize="0" autoFill="0" autoLine="0" autoPict="0">
                <anchor moveWithCells="1">
                  <from>
                    <xdr:col>6</xdr:col>
                    <xdr:colOff>30480</xdr:colOff>
                    <xdr:row>49</xdr:row>
                    <xdr:rowOff>0</xdr:rowOff>
                  </from>
                  <to>
                    <xdr:col>6</xdr:col>
                    <xdr:colOff>861060</xdr:colOff>
                    <xdr:row>50</xdr:row>
                    <xdr:rowOff>38100</xdr:rowOff>
                  </to>
                </anchor>
              </controlPr>
            </control>
          </mc:Choice>
        </mc:AlternateContent>
        <mc:AlternateContent xmlns:mc="http://schemas.openxmlformats.org/markup-compatibility/2006">
          <mc:Choice Requires="x14">
            <control shapeId="89103" r:id="rId18" name="Check Box 15">
              <controlPr defaultSize="0" autoFill="0" autoLine="0" autoPict="0">
                <anchor moveWithCells="1">
                  <from>
                    <xdr:col>8</xdr:col>
                    <xdr:colOff>1059180</xdr:colOff>
                    <xdr:row>26</xdr:row>
                    <xdr:rowOff>190500</xdr:rowOff>
                  </from>
                  <to>
                    <xdr:col>8</xdr:col>
                    <xdr:colOff>1981200</xdr:colOff>
                    <xdr:row>26</xdr:row>
                    <xdr:rowOff>487680</xdr:rowOff>
                  </to>
                </anchor>
              </controlPr>
            </control>
          </mc:Choice>
        </mc:AlternateContent>
        <mc:AlternateContent xmlns:mc="http://schemas.openxmlformats.org/markup-compatibility/2006">
          <mc:Choice Requires="x14">
            <control shapeId="89104" r:id="rId19" name="Check Box 16">
              <controlPr defaultSize="0" autoFill="0" autoLine="0" autoPict="0">
                <anchor moveWithCells="1">
                  <from>
                    <xdr:col>8</xdr:col>
                    <xdr:colOff>2407920</xdr:colOff>
                    <xdr:row>26</xdr:row>
                    <xdr:rowOff>190500</xdr:rowOff>
                  </from>
                  <to>
                    <xdr:col>8</xdr:col>
                    <xdr:colOff>3345180</xdr:colOff>
                    <xdr:row>26</xdr:row>
                    <xdr:rowOff>487680</xdr:rowOff>
                  </to>
                </anchor>
              </controlPr>
            </control>
          </mc:Choice>
        </mc:AlternateContent>
        <mc:AlternateContent xmlns:mc="http://schemas.openxmlformats.org/markup-compatibility/2006">
          <mc:Choice Requires="x14">
            <control shapeId="89105" r:id="rId20" name="Check Box 17">
              <controlPr defaultSize="0" autoFill="0" autoLine="0" autoPict="0">
                <anchor moveWithCells="1">
                  <from>
                    <xdr:col>8</xdr:col>
                    <xdr:colOff>4998720</xdr:colOff>
                    <xdr:row>26</xdr:row>
                    <xdr:rowOff>228600</xdr:rowOff>
                  </from>
                  <to>
                    <xdr:col>8</xdr:col>
                    <xdr:colOff>5928360</xdr:colOff>
                    <xdr:row>26</xdr:row>
                    <xdr:rowOff>502920</xdr:rowOff>
                  </to>
                </anchor>
              </controlPr>
            </control>
          </mc:Choice>
        </mc:AlternateContent>
        <mc:AlternateContent xmlns:mc="http://schemas.openxmlformats.org/markup-compatibility/2006">
          <mc:Choice Requires="x14">
            <control shapeId="89106" r:id="rId21" name="Check Box 18">
              <controlPr defaultSize="0" autoFill="0" autoLine="0" autoPict="0">
                <anchor moveWithCells="1">
                  <from>
                    <xdr:col>8</xdr:col>
                    <xdr:colOff>3794760</xdr:colOff>
                    <xdr:row>26</xdr:row>
                    <xdr:rowOff>213360</xdr:rowOff>
                  </from>
                  <to>
                    <xdr:col>8</xdr:col>
                    <xdr:colOff>4724400</xdr:colOff>
                    <xdr:row>26</xdr:row>
                    <xdr:rowOff>518160</xdr:rowOff>
                  </to>
                </anchor>
              </controlPr>
            </control>
          </mc:Choice>
        </mc:AlternateContent>
        <mc:AlternateContent xmlns:mc="http://schemas.openxmlformats.org/markup-compatibility/2006">
          <mc:Choice Requires="x14">
            <control shapeId="89107" r:id="rId22" name="Check Box 19">
              <controlPr defaultSize="0" autoFill="0" autoLine="0" autoPict="0">
                <anchor moveWithCells="1">
                  <from>
                    <xdr:col>8</xdr:col>
                    <xdr:colOff>1295400</xdr:colOff>
                    <xdr:row>45</xdr:row>
                    <xdr:rowOff>198120</xdr:rowOff>
                  </from>
                  <to>
                    <xdr:col>8</xdr:col>
                    <xdr:colOff>2217420</xdr:colOff>
                    <xdr:row>45</xdr:row>
                    <xdr:rowOff>495300</xdr:rowOff>
                  </to>
                </anchor>
              </controlPr>
            </control>
          </mc:Choice>
        </mc:AlternateContent>
        <mc:AlternateContent xmlns:mc="http://schemas.openxmlformats.org/markup-compatibility/2006">
          <mc:Choice Requires="x14">
            <control shapeId="89108" r:id="rId23" name="Check Box 20">
              <controlPr defaultSize="0" autoFill="0" autoLine="0" autoPict="0">
                <anchor moveWithCells="1">
                  <from>
                    <xdr:col>8</xdr:col>
                    <xdr:colOff>2613660</xdr:colOff>
                    <xdr:row>45</xdr:row>
                    <xdr:rowOff>198120</xdr:rowOff>
                  </from>
                  <to>
                    <xdr:col>8</xdr:col>
                    <xdr:colOff>3566160</xdr:colOff>
                    <xdr:row>45</xdr:row>
                    <xdr:rowOff>495300</xdr:rowOff>
                  </to>
                </anchor>
              </controlPr>
            </control>
          </mc:Choice>
        </mc:AlternateContent>
        <mc:AlternateContent xmlns:mc="http://schemas.openxmlformats.org/markup-compatibility/2006">
          <mc:Choice Requires="x14">
            <control shapeId="89109" r:id="rId24" name="Check Box 21">
              <controlPr defaultSize="0" autoFill="0" autoLine="0" autoPict="0">
                <anchor moveWithCells="1">
                  <from>
                    <xdr:col>8</xdr:col>
                    <xdr:colOff>5021580</xdr:colOff>
                    <xdr:row>45</xdr:row>
                    <xdr:rowOff>198120</xdr:rowOff>
                  </from>
                  <to>
                    <xdr:col>8</xdr:col>
                    <xdr:colOff>5943600</xdr:colOff>
                    <xdr:row>45</xdr:row>
                    <xdr:rowOff>495300</xdr:rowOff>
                  </to>
                </anchor>
              </controlPr>
            </control>
          </mc:Choice>
        </mc:AlternateContent>
        <mc:AlternateContent xmlns:mc="http://schemas.openxmlformats.org/markup-compatibility/2006">
          <mc:Choice Requires="x14">
            <control shapeId="89110" r:id="rId25" name="Check Box 22">
              <controlPr defaultSize="0" autoFill="0" autoLine="0" autoPict="0">
                <anchor moveWithCells="1">
                  <from>
                    <xdr:col>8</xdr:col>
                    <xdr:colOff>3794760</xdr:colOff>
                    <xdr:row>45</xdr:row>
                    <xdr:rowOff>190500</xdr:rowOff>
                  </from>
                  <to>
                    <xdr:col>8</xdr:col>
                    <xdr:colOff>4732020</xdr:colOff>
                    <xdr:row>45</xdr:row>
                    <xdr:rowOff>487680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79</vt:i4>
      </vt:variant>
    </vt:vector>
  </HeadingPairs>
  <TitlesOfParts>
    <vt:vector size="93" baseType="lpstr">
      <vt:lpstr>Equip Grant General information</vt:lpstr>
      <vt:lpstr>Tab 1- Instructions</vt:lpstr>
      <vt:lpstr>Tab 2-Evaluation Criteria </vt:lpstr>
      <vt:lpstr>Tab 3-Application Checklist</vt:lpstr>
      <vt:lpstr>Tab 4- Grant Contact Info</vt:lpstr>
      <vt:lpstr>Tab 5 - Budget Summary</vt:lpstr>
      <vt:lpstr>Tab 6-1 Sect2-site App </vt:lpstr>
      <vt:lpstr>Tab 6-2 Sect2-site App </vt:lpstr>
      <vt:lpstr>Tab 6-3 Sect2-site App</vt:lpstr>
      <vt:lpstr>Tab 6-4 Sect2-site App</vt:lpstr>
      <vt:lpstr>Tab 6-5 Sect2-site App</vt:lpstr>
      <vt:lpstr>Tab 6-6 Sect2-site App</vt:lpstr>
      <vt:lpstr>Tab 6-7 Sect2-site App</vt:lpstr>
      <vt:lpstr>Tab 6-8 Sect2-site App</vt:lpstr>
      <vt:lpstr>'Tab 4- Grant Contact Info'!_Toc226519771</vt:lpstr>
      <vt:lpstr>'Tab 5 - Budget Summary'!Check12</vt:lpstr>
      <vt:lpstr>'Tab 5 - Budget Summary'!Check14</vt:lpstr>
      <vt:lpstr>'Tab 6-1 Sect2-site App '!Check4</vt:lpstr>
      <vt:lpstr>'Tab 6-2 Sect2-site App '!Check4</vt:lpstr>
      <vt:lpstr>'Tab 6-3 Sect2-site App'!Check4</vt:lpstr>
      <vt:lpstr>'Tab 6-4 Sect2-site App'!Check4</vt:lpstr>
      <vt:lpstr>'Tab 6-5 Sect2-site App'!Check4</vt:lpstr>
      <vt:lpstr>'Tab 6-6 Sect2-site App'!Check4</vt:lpstr>
      <vt:lpstr>'Tab 6-7 Sect2-site App'!Check4</vt:lpstr>
      <vt:lpstr>'Tab 6-8 Sect2-site App'!Check4</vt:lpstr>
      <vt:lpstr>'Tab 6-1 Sect2-site App '!Check5</vt:lpstr>
      <vt:lpstr>'Tab 6-2 Sect2-site App '!Check5</vt:lpstr>
      <vt:lpstr>'Tab 6-3 Sect2-site App'!Check5</vt:lpstr>
      <vt:lpstr>'Tab 6-4 Sect2-site App'!Check5</vt:lpstr>
      <vt:lpstr>'Tab 6-5 Sect2-site App'!Check5</vt:lpstr>
      <vt:lpstr>'Tab 6-6 Sect2-site App'!Check5</vt:lpstr>
      <vt:lpstr>'Tab 6-7 Sect2-site App'!Check5</vt:lpstr>
      <vt:lpstr>'Tab 6-8 Sect2-site App'!Check5</vt:lpstr>
      <vt:lpstr>'Tab 6-1 Sect2-site App '!Check6</vt:lpstr>
      <vt:lpstr>'Tab 6-2 Sect2-site App '!Check6</vt:lpstr>
      <vt:lpstr>'Tab 6-3 Sect2-site App'!Check6</vt:lpstr>
      <vt:lpstr>'Tab 6-4 Sect2-site App'!Check6</vt:lpstr>
      <vt:lpstr>'Tab 6-5 Sect2-site App'!Check6</vt:lpstr>
      <vt:lpstr>'Tab 6-6 Sect2-site App'!Check6</vt:lpstr>
      <vt:lpstr>'Tab 6-7 Sect2-site App'!Check6</vt:lpstr>
      <vt:lpstr>'Tab 6-8 Sect2-site App'!Check6</vt:lpstr>
      <vt:lpstr>'Equip Grant General information'!Print_Area</vt:lpstr>
      <vt:lpstr>'Tab 1- Instructions'!Print_Area</vt:lpstr>
      <vt:lpstr>'Tab 2-Evaluation Criteria '!Print_Area</vt:lpstr>
      <vt:lpstr>'Tab 3-Application Checklist'!Print_Area</vt:lpstr>
      <vt:lpstr>'Tab 4- Grant Contact Info'!Print_Area</vt:lpstr>
      <vt:lpstr>'Tab 5 - Budget Summary'!Print_Area</vt:lpstr>
      <vt:lpstr>'Tab 6-1 Sect2-site App '!Print_Area</vt:lpstr>
      <vt:lpstr>'Tab 6-2 Sect2-site App '!Print_Area</vt:lpstr>
      <vt:lpstr>'Tab 6-3 Sect2-site App'!Print_Area</vt:lpstr>
      <vt:lpstr>'Tab 6-4 Sect2-site App'!Print_Area</vt:lpstr>
      <vt:lpstr>'Tab 6-5 Sect2-site App'!Print_Area</vt:lpstr>
      <vt:lpstr>'Tab 6-6 Sect2-site App'!Print_Area</vt:lpstr>
      <vt:lpstr>'Tab 6-7 Sect2-site App'!Print_Area</vt:lpstr>
      <vt:lpstr>'Tab 6-8 Sect2-site App'!Print_Area</vt:lpstr>
      <vt:lpstr>'Equip Grant General information'!Print_Titles</vt:lpstr>
      <vt:lpstr>'Tab 6-1 Sect2-site App '!Print_Titles</vt:lpstr>
      <vt:lpstr>'Tab 6-2 Sect2-site App '!Print_Titles</vt:lpstr>
      <vt:lpstr>'Tab 6-3 Sect2-site App'!Print_Titles</vt:lpstr>
      <vt:lpstr>'Tab 6-4 Sect2-site App'!Print_Titles</vt:lpstr>
      <vt:lpstr>'Tab 6-5 Sect2-site App'!Print_Titles</vt:lpstr>
      <vt:lpstr>'Tab 6-6 Sect2-site App'!Print_Titles</vt:lpstr>
      <vt:lpstr>'Tab 6-7 Sect2-site App'!Print_Titles</vt:lpstr>
      <vt:lpstr>'Tab 6-8 Sect2-site App'!Print_Titles</vt:lpstr>
      <vt:lpstr>'Tab 6-1 Sect2-site App '!Text11</vt:lpstr>
      <vt:lpstr>'Tab 6-2 Sect2-site App '!Text11</vt:lpstr>
      <vt:lpstr>'Tab 6-3 Sect2-site App'!Text11</vt:lpstr>
      <vt:lpstr>'Tab 6-4 Sect2-site App'!Text11</vt:lpstr>
      <vt:lpstr>'Tab 6-5 Sect2-site App'!Text11</vt:lpstr>
      <vt:lpstr>'Tab 6-6 Sect2-site App'!Text11</vt:lpstr>
      <vt:lpstr>'Tab 6-7 Sect2-site App'!Text11</vt:lpstr>
      <vt:lpstr>'Tab 6-8 Sect2-site App'!Text11</vt:lpstr>
      <vt:lpstr>'Tab 6-1 Sect2-site App '!Text12</vt:lpstr>
      <vt:lpstr>'Tab 6-2 Sect2-site App '!Text12</vt:lpstr>
      <vt:lpstr>'Tab 6-3 Sect2-site App'!Text12</vt:lpstr>
      <vt:lpstr>'Tab 6-4 Sect2-site App'!Text12</vt:lpstr>
      <vt:lpstr>'Tab 6-5 Sect2-site App'!Text12</vt:lpstr>
      <vt:lpstr>'Tab 6-6 Sect2-site App'!Text12</vt:lpstr>
      <vt:lpstr>'Tab 6-7 Sect2-site App'!Text12</vt:lpstr>
      <vt:lpstr>'Tab 6-8 Sect2-site App'!Text12</vt:lpstr>
      <vt:lpstr>'Tab 4- Grant Contact Info'!Text24</vt:lpstr>
      <vt:lpstr>'Tab 4- Grant Contact Info'!Text27</vt:lpstr>
      <vt:lpstr>'Tab 4- Grant Contact Info'!Text28</vt:lpstr>
      <vt:lpstr>'Tab 5 - Budget Summary'!Text6</vt:lpstr>
      <vt:lpstr>'Tab 5 - Budget Summary'!Text7</vt:lpstr>
      <vt:lpstr>'Tab 6-1 Sect2-site App '!Text9</vt:lpstr>
      <vt:lpstr>'Tab 6-2 Sect2-site App '!Text9</vt:lpstr>
      <vt:lpstr>'Tab 6-3 Sect2-site App'!Text9</vt:lpstr>
      <vt:lpstr>'Tab 6-4 Sect2-site App'!Text9</vt:lpstr>
      <vt:lpstr>'Tab 6-5 Sect2-site App'!Text9</vt:lpstr>
      <vt:lpstr>'Tab 6-6 Sect2-site App'!Text9</vt:lpstr>
      <vt:lpstr>'Tab 6-7 Sect2-site App'!Text9</vt:lpstr>
      <vt:lpstr>'Tab 6-8 Sect2-site App'!Text9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Digilio Grimes, Catherine (DOE)</dc:creator>
  <cp:lastModifiedBy>Ewell, Melissa</cp:lastModifiedBy>
  <cp:lastPrinted>2019-09-17T14:11:13Z</cp:lastPrinted>
  <dcterms:created xsi:type="dcterms:W3CDTF">2009-04-07T20:11:45Z</dcterms:created>
  <dcterms:modified xsi:type="dcterms:W3CDTF">2019-10-03T19:08:11Z</dcterms:modified>
</cp:coreProperties>
</file>